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60" windowWidth="22980" windowHeight="9528"/>
  </bookViews>
  <sheets>
    <sheet name="Sheet3" sheetId="1" r:id="rId1"/>
  </sheets>
  <definedNames>
    <definedName name="_ftn1" localSheetId="0">Sheet3!#REF!</definedName>
    <definedName name="_ftn10" localSheetId="0">Sheet3!#REF!</definedName>
    <definedName name="_ftn11" localSheetId="0">Sheet3!#REF!</definedName>
    <definedName name="_ftn2" localSheetId="0">Sheet3!#REF!</definedName>
    <definedName name="_ftn3" localSheetId="0">Sheet3!#REF!</definedName>
    <definedName name="_ftn4" localSheetId="0">Sheet3!#REF!</definedName>
    <definedName name="_ftn5" localSheetId="0">Sheet3!#REF!</definedName>
    <definedName name="_ftn6" localSheetId="0">Sheet3!#REF!</definedName>
    <definedName name="_ftn7" localSheetId="0">Sheet3!#REF!</definedName>
    <definedName name="_ftn8" localSheetId="0">Sheet3!#REF!</definedName>
    <definedName name="_ftn9" localSheetId="0">Sheet3!#REF!</definedName>
    <definedName name="_ftnref1" localSheetId="0">Sheet3!#REF!</definedName>
    <definedName name="_ftnref10" localSheetId="0">Sheet3!$AO$156</definedName>
    <definedName name="_ftnref11" localSheetId="0">Sheet3!$AN$163</definedName>
    <definedName name="_ftnref2" localSheetId="0">Sheet3!#REF!</definedName>
    <definedName name="_ftnref3" localSheetId="0">Sheet3!#REF!</definedName>
    <definedName name="_ftnref4" localSheetId="0">Sheet3!#REF!</definedName>
    <definedName name="_ftnref5" localSheetId="0">Sheet3!#REF!</definedName>
    <definedName name="_ftnref6" localSheetId="0">Sheet3!#REF!</definedName>
    <definedName name="_ftnref7" localSheetId="0">Sheet3!#REF!</definedName>
    <definedName name="_ftnref8" localSheetId="0">Sheet3!#REF!</definedName>
    <definedName name="_ftnref9" localSheetId="0">Sheet3!#REF!</definedName>
    <definedName name="_xlnm.Print_Area" localSheetId="0">Sheet3!$A$1:$I$105</definedName>
  </definedNames>
  <calcPr calcId="124519"/>
</workbook>
</file>

<file path=xl/calcChain.xml><?xml version="1.0" encoding="utf-8"?>
<calcChain xmlns="http://schemas.openxmlformats.org/spreadsheetml/2006/main">
  <c r="F57" i="1"/>
  <c r="F49"/>
  <c r="F42" l="1"/>
  <c r="F33"/>
</calcChain>
</file>

<file path=xl/sharedStrings.xml><?xml version="1.0" encoding="utf-8"?>
<sst xmlns="http://schemas.openxmlformats.org/spreadsheetml/2006/main" count="165" uniqueCount="113">
  <si>
    <t>Գնման առարկայի</t>
  </si>
  <si>
    <t>չափա-բաժնի համարը</t>
  </si>
  <si>
    <t>անվանումը</t>
  </si>
  <si>
    <t xml:space="preserve">քանակը </t>
  </si>
  <si>
    <t xml:space="preserve">նախահաշվային գինը </t>
  </si>
  <si>
    <t>համառոտ նկարագրությունը (տեխնիկական բնութագիր)</t>
  </si>
  <si>
    <t>պայմանագրով նախատեսված համառոտ նկարագրությունը (տեխնիկական բնութագիր)</t>
  </si>
  <si>
    <t>ընդհանուր</t>
  </si>
  <si>
    <t>/ՀՀ դրամ/</t>
  </si>
  <si>
    <t>...</t>
  </si>
  <si>
    <t>Գնման ֆինանսավորման աղբյուրը` ըստ բյուջետային ծախսերի գործառական դասակարգման</t>
  </si>
  <si>
    <t>Բաժին</t>
  </si>
  <si>
    <t>Խումբ</t>
  </si>
  <si>
    <t>Դաս</t>
  </si>
  <si>
    <t>Ծրագիր</t>
  </si>
  <si>
    <t xml:space="preserve">Բյուջե </t>
  </si>
  <si>
    <t>Արտաբյուջե</t>
  </si>
  <si>
    <t>Այլ</t>
  </si>
  <si>
    <t>Հրավեր ուղարկելու կամ հրապարակելու ամսաթիվը</t>
  </si>
  <si>
    <t>Հրավերում կատարված փոփոխությունների ամսաթիվը</t>
  </si>
  <si>
    <t>Հրավերի վերաբերյալ պարզաբանումների ամսաթիվը</t>
  </si>
  <si>
    <t>Հարցարդման ստացման</t>
  </si>
  <si>
    <t>Պարզաբանման</t>
  </si>
  <si>
    <t>Հ/Հ</t>
  </si>
  <si>
    <t>Մասնակիցների անվանումները</t>
  </si>
  <si>
    <t xml:space="preserve">Յուրաքանչյուր մասնակցի հայտով ներկայացված գինը </t>
  </si>
  <si>
    <t xml:space="preserve">  ՀՀ դրամ</t>
  </si>
  <si>
    <t>Գինն առանց ԱԱՀ</t>
  </si>
  <si>
    <t>ԱԱՀ</t>
  </si>
  <si>
    <t>Ընդհանուր</t>
  </si>
  <si>
    <t>առկա ֆինանսական միջոցներով</t>
  </si>
  <si>
    <t>Չափաբաժին 1</t>
  </si>
  <si>
    <t>Չափաբաժին 2</t>
  </si>
  <si>
    <t>Չափաբաժին 3</t>
  </si>
  <si>
    <t>Այլ տեղեկություններ</t>
  </si>
  <si>
    <t>Տվյալներ մերժված հայտերի մասին</t>
  </si>
  <si>
    <t>Չափա-բաժնի համարը</t>
  </si>
  <si>
    <t>Մասնակցի անվանումը</t>
  </si>
  <si>
    <t>Գնահատման արդյունքները (բավարար կամ անբավարար)</t>
  </si>
  <si>
    <t>Ընտրված մասնակցի որոշման ամսաթիվը</t>
  </si>
  <si>
    <t>Անգործության ժամկետ</t>
  </si>
  <si>
    <t xml:space="preserve">          Անգործության ժամկետի սկիզբ</t>
  </si>
  <si>
    <t>Անգործության ժամկետի ավարտ</t>
  </si>
  <si>
    <t>Ընտրված մասնակցի կողմից ստորագրված պայմանագիրը պատվիրատուի մոտ մուտքագրվելու ամսաթիվը</t>
  </si>
  <si>
    <t>Պատվիրատուի կողմից պայմանագրի ստորագրման ամսաթիվը</t>
  </si>
  <si>
    <t>Ընտրված մասնակիցը</t>
  </si>
  <si>
    <t>Պայմանագրի</t>
  </si>
  <si>
    <t>Պայմանագրի համարը</t>
  </si>
  <si>
    <t>Կնքման ամսաթիվը</t>
  </si>
  <si>
    <t>Կատարման վերջնա-ժամկետը</t>
  </si>
  <si>
    <t>Կանխա-վճարի չափը</t>
  </si>
  <si>
    <t>Գինը</t>
  </si>
  <si>
    <t>ՀՀ դրամ</t>
  </si>
  <si>
    <t xml:space="preserve">Առկա ֆինանսական միջոցներով </t>
  </si>
  <si>
    <t>Ընտրված մասնակցի (մասնակիցների) անվանումը և հասցեն</t>
  </si>
  <si>
    <t>Հասցե, հեռ.</t>
  </si>
  <si>
    <t>Էլ.-փոստ</t>
  </si>
  <si>
    <t>Բանկային հաշիվը</t>
  </si>
  <si>
    <t xml:space="preserve">Մասնակիցների ներգրավման նպատակով &lt;Գնումների մասին&gt; ՀՀ օրենքի համաձայն իրականացված հրապարակումների մասին տեղեկությունները </t>
  </si>
  <si>
    <t xml:space="preserve">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t>
  </si>
  <si>
    <t>Գնման գործընթացի վերաբերյալ ներկայացված բողոքները և դրանց վերաբերյալ կայացված որոշումները</t>
  </si>
  <si>
    <t>Այլ անհրաժեշտ տեղեկություններ</t>
  </si>
  <si>
    <t>Սույն հայտարարության հետ կապված լրացուցիչ տեղեկություններ ստանալու համար կարող եք դիմել գնումների համակարգող</t>
  </si>
  <si>
    <t>Անուն, Ազգանուն</t>
  </si>
  <si>
    <t>Հեռախոս</t>
  </si>
  <si>
    <t>Էլ. փոստի հասցեն</t>
  </si>
  <si>
    <t>Հրավերով պա-հանջվող փաստաթղթերի առկա-յությունը</t>
  </si>
  <si>
    <t>Առաջարկած գնման առարկայի տեխնիկա-կան բնութագրերի համա-պատասխա-նությունը</t>
  </si>
  <si>
    <t>Մասնա-գիտա-կան փոր-ձառութ-յունը</t>
  </si>
  <si>
    <t xml:space="preserve">Ֆինա-նսական միջոցներ </t>
  </si>
  <si>
    <t>Տեխնի-կական միջոց-ներ</t>
  </si>
  <si>
    <t>Աշխա-տանքա-յին ռեսուրս-ներ</t>
  </si>
  <si>
    <t>Գնային առաջարկ</t>
  </si>
  <si>
    <t>Պատվիրատու՝ Երևանի քաղաքապետարան</t>
  </si>
  <si>
    <r>
      <rPr>
        <b/>
        <sz val="9"/>
        <color theme="1"/>
        <rFont val="GHEA Grapalat"/>
        <family val="3"/>
      </rPr>
      <t>Ծանոթություն`</t>
    </r>
    <r>
      <rPr>
        <sz val="9"/>
        <color theme="1"/>
        <rFont val="GHEA Grapalat"/>
        <family val="3"/>
      </rPr>
      <t xml:space="preserve"> Հայտերի մերժման այլ հիմքեր։</t>
    </r>
  </si>
  <si>
    <r>
      <rPr>
        <b/>
        <sz val="9"/>
        <color theme="1"/>
        <rFont val="GHEA Grapalat"/>
        <family val="3"/>
      </rPr>
      <t>Ծանոթություն</t>
    </r>
    <r>
      <rPr>
        <sz val="9"/>
        <color theme="1"/>
        <rFont val="GHEA Grapalat"/>
        <family val="3"/>
      </rPr>
      <t>` Որևէ չափաբաժնի չկայացման դեպքում պատվիրատուն պարտավոր է լրացնել տեղեկություններ չկայացման վերաբերյալ։</t>
    </r>
  </si>
  <si>
    <t>չափման միավորը</t>
  </si>
  <si>
    <t>Չափաբաժին 4</t>
  </si>
  <si>
    <t xml:space="preserve">ՀԱՅՏԱՐԱՐՈՒԹՅՈՒՆ
կնքված պայմանագրի մասին
</t>
  </si>
  <si>
    <t xml:space="preserve">«Հետիոտնային կանչի» թվով 63 լուսացուցային համակարգերի ձեռքբերման և տեղադրման աշխատանքների որակի տեխնիկական հսկողության խորհրդատվական ծառայություններ </t>
  </si>
  <si>
    <t>Դրամ</t>
  </si>
  <si>
    <r>
      <rPr>
        <sz val="6"/>
        <color theme="1"/>
        <rFont val="GHEA Grapalat"/>
        <family val="3"/>
      </rPr>
      <t xml:space="preserve">
ԼՈՒՍԱՑՈՒՅՑ ՏՐԱՆՍՊՈՐՏԱՅԻՆ ՄԻԱԿՈՂՄԱՆԻ - 30 հատ                          Տեխնիկական պարամետրերը՝ համապատասխան ГОСТ.Р 52289- 2004, ГОСТ.Р 52282-2004                                                                                                                               
փոշու եւ խոնավության անվտանգությունը`  IP64 ГОСТ 14254-96 յուրաքանչյուր ազդանշանի լույսի ուժգնության կարգավորում (ավտոմատ կերպով պայծառությունը վերահսկելու հնարավորությամբ) ոչ պակաս, քան 500 cd (կանդելա), հետհաշվարկի թվատախտակով
կմախքի նյութը`  հարվածակայուն քիմիական պլաստիկ/պոլիկարբոնատ
կմախքի գույնը`  սեւ, մոխրագույն
ապակին`  կոր , հակաշողքային, լաքապատ չկոտրվող, ակրիլային
չափերը` ոչ ավել1150х 380х 180 մմ
քաշը` ոչ ավել 9 կգ
առանցքի շուրջ պտույտը` 180 աստ                                                                 
ապերտուրայի լուսային տրամագիծը` 300 մմ
1 լուսադիոդը վնասվելիս չվառվող
լուսադիոդների քանակը` 1 հատ
լուսանշանի դիտարկման անկյունը` 60 աստ
լուսանշանի դիտարկման հեռավորությունը` 100մ
 առանց  ինտենսիվության նկատելի նվազման  
     ոչ պակաս, քան  44 աստ
     ոչ պակաս, քան  70մ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+ 60*C                                                 
մատակարարման լարման միջակայքը` 110-ից 250 վ                                                        
հզորությունը` միակողմ,ոչ ավել 12 վատտ
              ԼՈՒՍԱՑՈՒՅՑ  ՀԵՏՆԻՈՏԱՅԻՆ- 30 հատ
Տեխնիկական պարամետրերը համապատասխան                  
ГОСТ.Р 52289- 2004, ГОСТ.Р 52282-2004                                                                                                                                     
փոշու եւ խոնավության անվտանգությունը՝ P64 ГОСТ 14254-96 յուրաքանչյուր ազդանշանի լույսի ուժգնության կարգավորում (ավտոմատ կերպով պայծառությունը վերահսկելու հնարավորությամբ) ոչպակաս, քան 500 cd (կանդելա) հետհաշվարկի թվատախտակով,
ձայնային ազդանշանով և կանչի  կոճակով գործարկմամբ 
կմախքի նյութը՝  հարվածակայուն քիմիական պլաստիկ/պոլիկարբոնատ, 
կմախքի գույնը՝ սեւ, մոխրագույն
ապակին՝ կոր , հակաշողքային, լաքապատ չկոտրվող, ակրիլային
չափերը՝  հետիոտնային  լուսացույց  560х280х280 մմ
քաշը՝ հետիոտնային լուսացույց՝  5կգ
առանցքի շուրջ պտույտը՝  180 աստ
ապերտուրայի լուսային տրամագիծը՝ հետիոտնային   լուսացույց՝ 200 մմ          
1 լուսադիոդը վնասվելիս չվառվող լուսադիոդների քանակը՝ 1 հատ            
լուսանշանի դիտարկման անկյունը՝ 50 աստ
լուսանշանի դիտարկման հեռավորությունը՝ 80մ
 առանց  ինտենսիվության նկատելի նվազման     
ոչ պակաս, քան 44աստ
ոչ պակաս, քան60մ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+ 60*C             մատակարարման լարման միջակայքը՝  110-ից 250 վ
հզորությունը՝ 7   վատտ
                            Հսկիչ սարք 15 հատ
կանչի  կոճակով գործարկման  և գիշերային ժամերին ձայնային ազդանշանի անջատման  հնարավորությամբ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5 վատտ
Հենասյուն  հենքով  10հատ
համալրված կանչի կոճակով , սարքերի տեղադրման խոռոչով, ներկված մոխրագույն գույնով 
չափերը համաձայն կցված գծագրի՝ անկախ կտրվածքից
ՈՒղղաձիգ սյուներ20  հատ
համալրված կանչի կոճակով, սարքերի տեղադրման խոռոչով, ներկված մոխրագույն գույնով 
չափերը համաձայն կցված գծագրի՝ անկախ կտրվածքից
ադրման խոռոչով, ներկված մոխրագույն գույնով 
չափերը համաձայն կցված գծագրի՝ անկախ կտրվածքից
ՈՒղղաձիգ սյուներ20  հատ
համալրված կանչի կոճակով, սարքերի տեղադրման խոռոչով, ներկված մոխրագույն գույնով 
չափերը համաձայն կցված գծագրի՝ անկախ կտրվածքից</t>
    </r>
    <r>
      <rPr>
        <sz val="9"/>
        <color theme="1"/>
        <rFont val="GHEA Grapalat"/>
        <family val="3"/>
      </rPr>
      <t xml:space="preserve">
</t>
    </r>
  </si>
  <si>
    <r>
      <rPr>
        <sz val="6"/>
        <color theme="1"/>
        <rFont val="GHEA Grapalat"/>
        <family val="3"/>
      </rPr>
      <t xml:space="preserve">               ԼՈՒՍԱՑՈՒՅՑ ՏՐԱՆՍՊՈՐՏԱՅԻՆ ՄԻԱԿՈՂՄԱՆԻ -28 հատ
Տեխնիկական պարամետրերը համապատասխան                              ГОСТ.Р 52289- 2004, ГОСТ.Р 52282-2004                                                                                                                               
փոշու եւ խոնավության անվտանգությունը   IP64 ГОСТ 14254-96 յուրաքանչյուր ազդանշանի լույսի ուժգնության կարգավորում (ավտոմատ կերպով պայծառությունը վերահսկելու հնարավորությամբ) ոչ պակաս, քան 500 cd (կանդելա),
հետհաշվարկի թվատախտակով
կմախքի նյութը                           հարվածակայուն քիմիական պլաստիկ/պոլիկարբոնատ
կմախքի գույնը                                        սեւ, մոխրագույն
ապակին                                                   կոր , հակաշողքային, լաքապատ 
                                                                    չկոտրվող, ակրիլային
չափերը                                                     ոչ ավել1150х380х180 մմ
քաշը                                                          ոչ ավել9 կգ
առանցքի շուրջ պտույտը                                         180 աստ                                                                 
ապերտուրայի լուսային տրամագիծը300 մմ
1 լուսադիոդը վնասվելիս չվառվող
լուսադիոդների քանակը                                              1 հատ
լուսանշանի դիտարկման անկյունը                          60 աստ
լուսանշանի դիտարկման հեռավորությունը           100մ
 առանց  ինտենսիվության նկատելի նվազման  
                  ոչ պակաս, քան                                             44 աստ
                  ոչ պակաս, քան                                             70մ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ոչ ավել 12 վատտ
                ԼՈՒՍԱՑՈՒՅՑ  ՀԵՏՆԻՈՏԱՅԻՆ- 28 հատ
Տեխնիկական պարամետրերը համապատասխան                  
ГОСТ.Р 52289- 2004, ГОСТ.Р 52282-2004                                                                                                                                     
փոշու եւ խոնավության անվտանգությունը    IP64 ГОСТ 14254-96 յուրաքանչյուր ազդանշանի լույսի ուժգնության կարգավորում (ավտոմատ կերպով պայծառությունը վերահսկելու հնարավորությամբ) ոչպակաս, քան 500 cd (կանդելա) հետհաշվարկի թվատախտակով,
ձայնային ազդանշանով և կանչի  կոճակով գործարկմամբ 
կմախքի նյութը                         հարվածակայուն քիմիական պլաստիկ/պոլիկարբոնատ, 
կմախքի գույնը                                                        սեւ, մոխրագույն
ապակին                                                   կոր , հակաշողքային, լաքապատ 
                                                                    չկոտրվող, ակրիլային
չափերը՝  հետիոտնային  լուսացույց                  560х280х280 մմ
քաշը՝         հետիոտնային լուսացույց5կգ
առանցքի շուրջ պտույտը՝                                        180 աստ
ապերտուրայի լուսային տրամագիծը՝
                       հետիոտնային   լուսացույց                200 մմ          
1 լուսադիոդը վնասվելիս չվառվող 
լուսադիոդների քանակը1 հատ            
լուսանշանի դիտարկման անկյունը50 աստ
լուսանշանի դիտարկման հեռավորությունը           80մ
 առանց  ինտենսիվության նկատելի նվազման     
ոչ պակաս, քան                                   44աստ
                           ոչ պակաս, քան60մ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7   վատտ
Հսկիչ սարք 14  հատ
կանչի  կոճակով գործարկման  և գիշերային ժամերին ձայնային ազդանշանի անջատման  հնարավորությամբ
միջին ծառայության կյանքը                                        10-15 տարի պահպանման երաշխիքային ժամկետը                    2 տարի երաշխիքային ծառայության ժամկետը2 տարի աշխատանքային ջերմաստիճանի միջակայքը      -50 + 60 * C մատակարարման լարման միջակայքը                   110-ից 250 վ
հզորությունը                                    5 վատտ
Հենասյուն  հենքով 4 հատ
համալրված կանչի կոճակով , սարքերի տեղադրման խոռոչով, ներկված մոխրագույն գույնով 
չափերը համաձայն կցված գծագրի՝ անկախ կտրվածքից
ՈՒղղաձիգ սյուներ24  հատ
համալրված կանչի կոճակով, սարքերի տեղադրման խոռոչով, ներկված մոխրագույն գույնով 
չափերը համաձայն կցված գծագրի՝ անկախ կտրվածքից</t>
    </r>
    <r>
      <rPr>
        <sz val="9"/>
        <color theme="1"/>
        <rFont val="GHEA Grapalat"/>
        <family val="3"/>
      </rPr>
      <t xml:space="preserve">
</t>
    </r>
  </si>
  <si>
    <r>
      <rPr>
        <sz val="6"/>
        <color theme="1"/>
        <rFont val="GHEA Grapalat"/>
        <family val="3"/>
      </rPr>
      <t>ԼՈՒՍԱՑՈՒՅՑ ՏՐԱՆՍՊՈՐՏԱՅԻՆ ՄԻԱԿՈՂՄԱՆԻ - 16 հատ
Տեխնիկական պարամետրերը համապատասխան                              ГОСТ.Р 52289- 2004, ГОСТ.Р 52282-2004                                                                                                                               
փոշու եւ խոնավության անվտանգությունը   IP64 ГОСТ 14254-96 յուրաքանչյուր ազդանշանի լույսի ուժգնության կարգավորում (ավտոմատ կերպով պայծառությունը վերահսկելու հնարավորությամբ) ոչ պակաս, քան 500 cd (կանդելա),
հետհաշվարկի թվատախտակով
կմախքի նյութը                           հարվածակայուն քիմիական պլաստիկ/պոլիկարբոնատ
կմախքի գույնը                                        սեւ, մոխրագույն
ապակին                                                   կոր , հակաշողքային, լաքապատ 
                                                                    չկոտրվող, ակրիլային
չափերը                                                     ոչ ավել1150х380х180 մմ
քաշը                                                          ոչ ավել  9 կգ
առանցքի շուրջ պտույտը                                         180 աստ                                                                 
ապերտուրայի լուսային տրամագիծը300 մմ
1 լուսադիոդը վնասվելիս չվառվող
լուսադիոդների քանակը                                            1 հատ
լուսանշանի դիտարկման անկյունը60 աստ
լուսանշանի դիտարկման հեռավորությունը100մ
 առանց  ինտենսիվության նկատելի նվազման  
                  ոչ պակաս, քան44 աստ
                  ոչ պակաս, քան70մ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ոչ ավել 12 վատտ
                ԼՈՒՍԱՑՈՒՅՑ  ՀԵՏՆԻՈՏԱՅԻՆ-16հատ
Տեխնիկական պարամետրերը համապատասխան                  
ГОСТ.Р 52289- 2004, ГОСТ.Р 52282-2004                                                                                                                                     
փոշու եւ խոնավության անվտանգությունը    IP64 ГОСТ 14254-96 յուրաքանչյուր ազդանշանի լույսի ուժգնության կարգավորում (ավտոմատ կերպով պայծառությունը վերահսկելու հնարավորությամբ) ոչպակաս, քան 500 cd (կանդելա) հետհաշվարկի թվատախտակով,
ձայնային ազդանշանով և կանչի  կոճակով գործարկմամբ 
կմախքի նյութը                         հարվածակայուն քիմիական պլաստիկ/պոլիկարբոնատ, 
կմախքի գույնը                                                        սեւ, մոխրագույն
ապակին                                                   կոր , հակաշողքային, լաքապատ 
                                                                    չկոտրվող, ակրիլային
չափերը՝  հետիոտնային  լուսացույց                  560х280х280 մմ
քաշը՝         հետիոտնային լուսացույց                        5կգ
առանցքի շուրջ պտույտը՝                                        180 աստ
ապերտուրայի լուսային տրամագիծը՝
                       հետիոտնային   լուսացույց                200 մմ          
1 լուսադիոդը վնասվելիս չվառվող 
լուսադիոդների քանակը1 հատ            
լուսանշանի դիտարկման անկյունը                         50 աստ
լուսանշանի դիտարկման հեռավորությունը           80մ
 առանց  ինտենսիվության նկատելի նվազման     
ոչ պակաս, քան                                   44աստ
                           ոչ պակաս, քան60մ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7   վատտ
Հսկիչ սարք 8  հատ
կանչի  կոճակով գործարկման  և գիշերային ժամերին ձայնային ազդանշանի անջատման  հնարավորությամբ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5 վատտ
Հենասյուն  հենքով 6 հատ
համալրված կանչի կոճակով , սարքերի տեղադրման խոռոչով, ներկված մոխրագույն գույնով 
չափերը համաձայն կցված գծագրի՝ անկախ կտրվածքից
ՈՒղղաձիգ սյուներ10 հատ
համալրված կանչի կոճակով, սարքերի տեղադրման խոռոչով, ներկված մոխրագույն գույնով 
չափերը համաձայն կցված գծագրի՝ անկախ կտրվածքից</t>
    </r>
    <r>
      <rPr>
        <sz val="9"/>
        <color theme="1"/>
        <rFont val="GHEA Grapalat"/>
        <family val="3"/>
      </rPr>
      <t xml:space="preserve">
</t>
    </r>
  </si>
  <si>
    <r>
      <rPr>
        <sz val="6"/>
        <color theme="1"/>
        <rFont val="GHEA Grapalat"/>
        <family val="3"/>
      </rPr>
      <t>ԼՈՒՍԱՑՈՒՅՑ ՏՐԱՆՍՊՈՐՏԱՅԻՆ ՄԻԱԿՈՂՄԱՆԻ - 49 հատ
Տեխնիկական պարամետրերը համապատասխան                              ГОСТ.Р 52289- 2004, ГОСТ.Р 52282-2004                                                                                                                               
փոշու եւ խոնավության անվտանգությունը   IP64 ГОСТ 14254-96 յուրաքանչյուր ազդանշանի լույսի ուժգնության կարգավորում (ավտոմատ կերպով պայծառությունը վերահսկելու հնարավորությամբ) ոչ պակաս, քան 500 cd (կանդելա),
հետհաշվարկի թվատախտակով
կմախքի նյութը                           հարվածակայուն քիմիական պլաստիկ/պոլիկարբոնատ
կմախքի գույնը                                        սեւ, մոխրագույն
ապակին                                                   կոր , հակաշողքային, լաքապատ 
                                                                    չկոտրվող, ակրիլային
չափերը                                                     ոչ ավել1150х380х180 մմ
քաշը                                                          ոչ ավել  9 կգ
առանցքի շուրջ պտույտը                                         180 աստ                                                                 
ապերտուրայի լուսային տրամագիծը300 մմ
1 լուսադիոդը վնասվելիս չվառվող
լուսադիոդների քանակը                                            1 հատ
լուսանշանի դիտարկման անկյունը60 աստ
լուսանշանի դիտարկման հեռավորությունը100մ
 առանց  ինտենսիվության նկատելի նվազման  
                  ոչ պակաս, քան44 աստ
                  ոչ պակաս, քան70մ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ոչ ավել 12 վատտ
                ԼՈՒՍԱՑՈՒՅՑ  ՀԵՏՆԻՈՏԱՅԻՆ-52հատ
Տեխնիկական պարամետրերը համապատասխան                  
ГОСТ.Р 52289- 2004, ГОСТ.Р 52282-2004                                                                                                                                     
փոշու եւ խոնավության անվտանգությունը    IP64 ГОСТ 14254-96 յուրաքանչյուր ազդանշանի լույսի ուժգնության կարգավորում (ավտոմատ կերպով պայծառությունը վերահսկելու հնարավորությամբ) ոչպակաս, քան 500 cd (կանդելա) հետհաշվարկի թվատախտակով,
ձայնային ազդանշանով և կանչի  կոճակով գործարկմամբ 
կմախքի նյութը                         հարվածակայուն քիմիական պլաստիկ/պոլիկարբոնատ, 
կմախքի գույնը                                                        սեւ, մոխրագույն
ապակին                                                   կոր , հակաշողքային, լաքապատ 
                                                                    չկոտրվող, ակրիլային
չափերը՝  հետիոտնային  լուսացույց                  560х280х280 մմ
քաշը՝         հետիոտնային լուսացույց                        5կգ
առանցքի շուրջ պտույտը՝                                        180 աստ
ապերտուրայի լուսային տրամագիծը՝
                       հետիոտնային   լուսացույց                200 մմ          
1 լուսադիոդը վնասվելիս չվառվող 
լուսադիոդների քանակը1 հատ            
լուսանշանի դիտարկման անկյունը                         50 աստ
լուսանշանի դիտարկման հեռավորությունը           80մ
 առանց  ինտենսիվության նկատելի նվազման     
ոչ պակաս, քան                                   44աստ
                           ոչ պակաս, քան60մ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7   վատտ
Հսկիչ սարք 26  հատ
կանչի  կոճակով գործարկման  և գիշերային ժամերին ձայնային ազդանշանի անջատման  հնարավորությամբ
միջին ծառայության կյանքը                                        10-15 տարի պահպանման երաշխիքային ժամկետը                     2 տարի երաշխիքային ծառայության ժամկետը                      2 տարի աշխատանքային ջերմաստիճանի միջակայքը      -50 + 60 * C մատակարարման լարման միջակայքը                   110-ից 250 վ
հզորությունը                                                                    5 վատտ
Հենասյուն  հենքով 31 հատ
համալրված կանչի կոճակով , սարքերի տեղադրման խոռոչով, ներկված մոխրագույն գույնով 
չափերը համաձայն կցված գծագրի՝ անկախ կտրվածքից
ՈՒղղաձիգ սյուներ 18հատ
համալրված կանչի կոճակով, սարքերի տեղադրման խոռոչով, ներկված մոխրագույն գույնով 
չափերը համաձայն կցված գծագրի՝ անկախ կտրվածքից
Ծառայության մատուցման ընդհանուր պահանջների
1. Տեխնիկական հսկողությունը պետք է իրականացվի պատվիրատուի կողմից տրամադրվող նախագծանախահաշվային փաստաթղթերի հիման վրա և պետք է ապահովի վերանորոգման աշխատանքների իրականացումը անհրաժեշտ որակով և ինժեներական նախագծերին, տեխնիկական առանձնահատկություններին և այլ պայմանագրային փաստաթղթերին համապատասխան:
2. Տեխնիկական հսկողության ծառայությունները պետք է իրականացվեն ՀՀ Քաղաքաշինության նախարարի 28.04.1998թ.-ի N44 հրամանով հաստատված շինարարության որակի տեխնիկական հսկողության իրականացման հրահանգով և Պատվիրատուի կողմից տրամադրվող պարտականությունների շրջանակներում:
3. Տեխնիկական հսկողություն իրականացնողի հիմնական պարտականություններն են՝
• շինարարության սկզբից մինչև ավարտը ընկած ժամանակահատվածում պարբերաբար լուսանկարահանել շինարարության օբյեկտի վիճակը,
• ապահովել կատարվող աշխատանքների համապատասխանությունը կապալի պայմանագրի պայմաններին, շինարարական նորմերին և կանոններին,
• Կապալառուի կողմից պայմանագրային պարտավորությունների կատարման շեղում հայտնաբերելուց անհապաղ տեղեկացնել Պատվիրատուին` կցելով համապատասխան հիմնավորումը,
• ստուգել և հաստատել աշխատանքային և կատարողական փաստաթղթերը՝ նախապատրաստված Կապալառուի կողմից,
• ստուգել և վերահսկել նյութերի որակը և շինարարական աշխատանքների ընթացքը, որպեսզի ապահովվի մասնագրերին և պայմանագրային մյուս փաստաթղթերին համապատասխանությունը: Արգելել կամ փոփոխել այն նյութերը, որոնք չեն համապատասխանում անհրաժեշտ պայմաններին,
• վերահսկել և գնահատել շինաշխատանքների գործընթացը, որպեսզի ապահովվի շինաշխատանքների ավարտը՝ համաձայն պայմանագրի մեջ նշված ժամանակացույցի,
• ստուգել բոլոր այն փորձարկումների արդյունքները, որոնք անհրաժեշտ են որակի ապահովման համար: Ստուգել բոլոր փաստաթղթերը (այդ թվում՝ բոլոր ծավալային չափերը և հաշվարկները), որոնք անհրաժեշտ են համապատասխան վճարումները իրականացնելու համար,
• կատարել որակի և քանակի ամենօրյա հսկումը (համապատասխան նշում կատարելով մատյանում), այն աշխատանքների անհրաժեշտ փորձարկումները, որոնք կատարվում են կապալի պայմանագրի իրականացման շրջանակում,
•  շինարարության ժամանակ առաջացող խնդիրների դեպքում առաջարկել այն գործողությունները, որոնք անհրաժեշտ կլինեն աշխատանքային ժամանակացույցը պահպանելու համար,
• հսկել բոլոր այն հարցերը, որոնք կապված են շինաշխատանքներն անվտանգ իրականացնելու հետ և հրահանգել Կապալառուին տեղադրել նշաններ, լուսավորության անվտանգության սարքերի և այլ համապատասխան միջոցառումների իրականացման համար,
• կատարել անհրաժեշտ օրական գրառումներ, որոնք անհրաժեշտ են պայմանագրի ընթացքի վերահսկման համար (ընդգրկելով կատարված աշխատանքների հավաստագրերը և այլ անհրաժեշտ փաստաթղթեր),
• կատարել աշխատանքների ծավալների չափագրումներ և մասնակցել կատարողական փաստաթղթերի կազմմանը և հաստատմանը,
• շինարարության ավարտից հետո 5 աշխատանքային օրվա ընթացքում Պատվիրատուին ներկայացնել Հաշվետվություն կատարված աշխատանքների վերաբերյալ` կցելով լուսանկարները, անհրաժեշտ գծագրերը, ծածկված աշխատանքների ակտերը, փորձարկման ակտերը, սերտիֆիկատները,
• Պատվիրատուի ցուցումով չափագրել կատարման ենթակա աշխատանքները:
• պարտադիր ներկա լինել քաղաքաշինության նախարարի թիվ 44 առ 28.04.1998թ. Շինարարության որակի տեխնիկական հսկողության իրականացման հրահանգ հրամանի հավելված 1-ով նախատեսված ծածկման շինմոնտաժային աշխատանքների իրականացման ընթացքում:
Հաշվետվության ներկայացման պահանջներ
Կատարողը պարտավոր է ներկայացնել Պատվիրատուին ծառայությունների վերաբերյալ ընթացիկ և ավարտական հաշվետվություններ, որոնք հանդիսանում են ծառայությունների հանձնման-ընդունման արձանագրությունները հիմնավորող փաստաթղթեր:
Ընթացիկ հաշվետվությունները ներկայացվում են պարբերաբար, ընդգրկելով իրականացված ծառայությունները և կատարված աշխատանքները հավաստող ու հիմնավորող տեխնիկական փաստաթղթերի պատճենները (համառոտ նկարագրություն տվյալ ժամանակահատվածում իրականացված շինարարական աշխատանքների և տեխ.հսկողության ծառայություննների վերաբերյալ, լաբորատոր փորձարկումների արդյունքներ, նյութերի, կոնստրուկցիաների որակի համապատասխանության հավաստագրեր, ծածկված (միջանկյալ) աշխատանքների ընդունման ակտեր, նախքան շինարարության սկիզբը, ինչպես նաև ծածկված (միջանկյալ) աշխատանքների լուսանկարներ:
Ավարտական հաշվետվությունը պետք է ընդգրկի հետևյալ փաստաթղթերի պատճենները՝ ավարտական կատարողական փաստաթղթեր, ամփոփ նկարագրական տեղեկանք իրականացված շինարարական աշխատանքների ամբողջ ժամանակահատվածի համար, նախքան շինարարության սկիզբը, ինչպես նաև ավարտված շինարարական օբյեկտի լուսանկարներ:
Ընթացիկ հաշվետվությունները նաև ներկայացվում են շինարարական աշխատանքների յուրաքանչյուր կատարողական արձանագրությունը Ծառայություն մատուցողի կողմից ստորագրելուց հետո հինգ աշխատանքային օրվա ընթացքում` Ծառայություննների հանձնման-ընդունման արձանագրությունների հետ մեկտեղ:
Ավարտական հաշվետվությունը ներկայացվում է շինարարական աշխատանքների ավարտական կատարողական արձանագրությունը Ծառայություն մատուցողի կողմից ստորագրելուց հետո հինգ աշխատանքային օրվա ընթացքում:</t>
    </r>
    <r>
      <rPr>
        <sz val="9"/>
        <color theme="1"/>
        <rFont val="GHEA Grapalat"/>
        <family val="3"/>
      </rPr>
      <t xml:space="preserve">
</t>
    </r>
  </si>
  <si>
    <t>Գնման ընթացակարգի ընտրության հիմնավորումը 15-րդ հոդվածի 6-րդ մասի համաձայն</t>
  </si>
  <si>
    <t>25.01.2021</t>
  </si>
  <si>
    <t>ԷՅՋԻԹԻ ՓՐՈՋԵՔԹ</t>
  </si>
  <si>
    <t>ՄԱՌՔ ՍՊԸ</t>
  </si>
  <si>
    <t>ՀՀ նախագծերի պետական արտագերատեսչական փորձաքննություն ՓԲԸ</t>
  </si>
  <si>
    <t>ԳԱԲՈԱՐՏ ՍՊԸ</t>
  </si>
  <si>
    <t>ԱՍՏԻՃԱՆ ՍՊԸ</t>
  </si>
  <si>
    <t>ԳՐԻՏԻԳ ՍՊԸ</t>
  </si>
  <si>
    <t>ՀՏ-ՊՐՈԵԿՏ ՍՊԸ</t>
  </si>
  <si>
    <r>
      <rPr>
        <b/>
        <sz val="9"/>
        <color theme="1"/>
        <rFont val="GHEA Grapalat"/>
        <family val="3"/>
      </rPr>
      <t>Ծանոթություն`</t>
    </r>
    <r>
      <rPr>
        <sz val="9"/>
        <color theme="1"/>
        <rFont val="GHEA Grapalat"/>
        <family val="3"/>
      </rPr>
      <t xml:space="preserve"> </t>
    </r>
    <r>
      <rPr>
        <sz val="7"/>
        <color theme="1"/>
        <rFont val="GHEA Grapalat"/>
        <family val="3"/>
      </rPr>
      <t>բավարար գնահատված բոլոր մասնակիցները հրավիրվել են գների նվազեցման շուրջ միաժամանակյա բանակցությունների, որը տեղի է ունեցել 2021 թվականի մարտի 25-ին ժամը 10:00-ին: Ընդունել ի գիտություն, որ համաձայն «Գնումների գործընթացի կազմակերպման մասին» ՀՀ կառավարության 526-Ն որոշմամբ հաստատված կարգի 40-րդ կետի 5-րդ ենթակետի՝ «ԵՔ-ԲՄԽԾՁԲ-21/26» ծածկագրով գնման ընթացակարգի շրջանակներում անցկացվող բանակցություններին ներկայացել  են ԳԱԲՈԱՐՏ ՍՊԸ–ն /ООО ГАБОАРТ/, ՀՏ-ՊՐՈԵԿՏ ՍՊԸ-ն /ООО «ХТ-ПРОЕКТ/ և  ԷՅՋԻԹԻ ՓՐՈՋԵՔԹ ՍՊԸ-ն  /ООО ЭЙДжити  ПРОЕКТ/:
Բանակցությունների արդյունքում ՀՏ-ՊՐՈԵԿՏ ՍՊԸ-ն  նվազեցրել է գինը 1-ին չափաբաժնի մասով 231000 ՀՀ դրամով և առաջարկված գինը կազմել է 379000  ՀՀ դրամ:
ԳԱԲՈԱՐՏ ՍՊԸ-ն /ООО ГАБОАРТ/ նվազեցրել է գինը 2-րդ չափաբաժնի մասով 231000 ՀՀ դրամով և առաջարկված գինը կազմել է 319000  ՀՀ դրամ</t>
    </r>
    <r>
      <rPr>
        <sz val="9"/>
        <color theme="1"/>
        <rFont val="GHEA Grapalat"/>
        <family val="3"/>
      </rPr>
      <t xml:space="preserve">
</t>
    </r>
  </si>
  <si>
    <t>05.04.2021</t>
  </si>
  <si>
    <t>03.05.2021</t>
  </si>
  <si>
    <t>05.05.2021</t>
  </si>
  <si>
    <t>«ԵՔ-ԲՄԽԾՁԲ-20/26-1»</t>
  </si>
  <si>
    <t>«ԵՔ-ԲՄԽԾՁԲ-20/26-2»</t>
  </si>
  <si>
    <t>Պայմանագիրը (Ֆինանսական միջոցներ նախատեսվելու դեպքում՝ համաձայնագիրը) ուժի մեջ է մտնում շինարարական աշխատանքների գնման պայմանագիրը (Ֆինանսական միջոցներ հատկացվելուց հետո կնքվելիք համաձայնագիրը) վավերացնելու օրվանից և գործում է շինարարական աշխատանքներին զուգընթաց:</t>
  </si>
  <si>
    <t>ք. Արտաշատ Մանուշյան 1</t>
  </si>
  <si>
    <t xml:space="preserve">ՀՎՀՀ  </t>
  </si>
  <si>
    <t>Հ/Հ 24121044632400</t>
  </si>
  <si>
    <t>Ք.Հրազդան, Շինարաների 70</t>
  </si>
  <si>
    <t>Հ/Հ1150016986186113</t>
  </si>
  <si>
    <t>Իրինա Եղիազարյան</t>
  </si>
  <si>
    <t>011514216</t>
  </si>
  <si>
    <t>irina.eghiazaryan@yerevan.am</t>
  </si>
  <si>
    <t>Երևանի քաղաքապետարանը ստորև ներկայացնում է իր կարիքների համար տեխնիկական հսկողության խորհրդատվական ծառայությունների ձեռքբերման նպատակով կազմակերպված «ԵՔ-ԲՄԽԾՁԲ-21/26» ծածկագրով գնման ընթացակարգի արդյունքում  կնքված  պայմանագրի մասին տեղեկատվությունը`</t>
  </si>
  <si>
    <t>06.04.2021</t>
  </si>
  <si>
    <t>16.04.2021</t>
  </si>
  <si>
    <t>Ընտրված մասնակցին պայմանագիր կնքելու առաջարկի ծանուցման ամսաթիվը  22.04.2021</t>
  </si>
</sst>
</file>

<file path=xl/styles.xml><?xml version="1.0" encoding="utf-8"?>
<styleSheet xmlns="http://schemas.openxmlformats.org/spreadsheetml/2006/main">
  <numFmts count="2">
    <numFmt numFmtId="43" formatCode="_(* #,##0.00_);_(* \(#,##0.00\);_(* &quot;-&quot;??_);_(@_)"/>
    <numFmt numFmtId="164" formatCode="_(* #,##0_);_(* \(#,##0\);_(* &quot;-&quot;??_);_(@_)"/>
  </numFmts>
  <fonts count="21">
    <font>
      <sz val="11"/>
      <color theme="1"/>
      <name val="Calibri"/>
      <family val="2"/>
      <scheme val="minor"/>
    </font>
    <font>
      <sz val="11"/>
      <color theme="1"/>
      <name val="GHEA Grapalat"/>
      <family val="3"/>
    </font>
    <font>
      <sz val="9"/>
      <color theme="1"/>
      <name val="GHEA Grapalat"/>
      <family val="3"/>
    </font>
    <font>
      <sz val="10"/>
      <color theme="1"/>
      <name val="GHEA Grapalat"/>
      <family val="3"/>
    </font>
    <font>
      <b/>
      <sz val="9"/>
      <color theme="1"/>
      <name val="GHEA Grapalat"/>
      <family val="3"/>
    </font>
    <font>
      <b/>
      <sz val="11"/>
      <color theme="1"/>
      <name val="GHEA Grapalat"/>
      <family val="3"/>
    </font>
    <font>
      <b/>
      <sz val="8"/>
      <color theme="1"/>
      <name val="GHEA Grapalat"/>
      <family val="3"/>
    </font>
    <font>
      <b/>
      <sz val="10"/>
      <color theme="1"/>
      <name val="GHEA Grapalat"/>
      <family val="3"/>
    </font>
    <font>
      <b/>
      <sz val="10"/>
      <color theme="1"/>
      <name val="Calibri"/>
      <family val="2"/>
      <scheme val="minor"/>
    </font>
    <font>
      <b/>
      <sz val="9"/>
      <color theme="1"/>
      <name val="Calibri"/>
      <family val="2"/>
      <scheme val="minor"/>
    </font>
    <font>
      <sz val="8.5"/>
      <color theme="1"/>
      <name val="GHEA Grapalat"/>
      <family val="3"/>
    </font>
    <font>
      <sz val="11"/>
      <color theme="1"/>
      <name val="Calibri"/>
      <family val="2"/>
      <scheme val="minor"/>
    </font>
    <font>
      <u/>
      <sz val="11"/>
      <color theme="10"/>
      <name val="Calibri"/>
      <family val="2"/>
      <scheme val="minor"/>
    </font>
    <font>
      <sz val="8"/>
      <color theme="1"/>
      <name val="GHEA Grapalat"/>
      <family val="3"/>
    </font>
    <font>
      <sz val="8"/>
      <name val="GHEA Grapalat"/>
      <family val="3"/>
    </font>
    <font>
      <sz val="6"/>
      <color theme="1"/>
      <name val="GHEA Grapalat"/>
      <family val="3"/>
    </font>
    <font>
      <sz val="7"/>
      <color theme="1"/>
      <name val="GHEA Grapalat"/>
      <family val="3"/>
    </font>
    <font>
      <sz val="6"/>
      <color rgb="FF403931"/>
      <name val="GHEA Grapalat"/>
      <family val="3"/>
    </font>
    <font>
      <b/>
      <sz val="8"/>
      <color rgb="FF403931"/>
      <name val="GHEA Grapalat"/>
      <family val="3"/>
    </font>
    <font>
      <b/>
      <sz val="9"/>
      <name val="GHEA Grapalat"/>
      <family val="3"/>
    </font>
    <font>
      <u/>
      <sz val="1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1" fillId="0" borderId="0" applyFont="0" applyFill="0" applyBorder="0" applyAlignment="0" applyProtection="0"/>
    <xf numFmtId="0" fontId="12" fillId="0" borderId="0" applyNumberFormat="0" applyFill="0" applyBorder="0" applyAlignment="0" applyProtection="0"/>
  </cellStyleXfs>
  <cellXfs count="162">
    <xf numFmtId="0" fontId="0" fillId="0" borderId="0" xfId="0"/>
    <xf numFmtId="0" fontId="1" fillId="0" borderId="1" xfId="0" applyFont="1" applyBorder="1"/>
    <xf numFmtId="0" fontId="1" fillId="0" borderId="0" xfId="0" applyFont="1"/>
    <xf numFmtId="0" fontId="5" fillId="0" borderId="1" xfId="0" applyFont="1" applyBorder="1"/>
    <xf numFmtId="0" fontId="4"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center"/>
    </xf>
    <xf numFmtId="0" fontId="2" fillId="0" borderId="1" xfId="0" applyFont="1" applyBorder="1" applyAlignment="1">
      <alignment vertical="center" wrapText="1"/>
    </xf>
    <xf numFmtId="0" fontId="13" fillId="0" borderId="1" xfId="0" applyFont="1" applyBorder="1" applyAlignment="1">
      <alignment vertical="center" wrapText="1"/>
    </xf>
    <xf numFmtId="164" fontId="14" fillId="0" borderId="1" xfId="1" applyNumberFormat="1" applyFont="1" applyBorder="1" applyAlignment="1">
      <alignment vertical="center" wrapText="1"/>
    </xf>
    <xf numFmtId="0" fontId="2" fillId="0" borderId="1" xfId="0" applyFont="1" applyBorder="1" applyAlignment="1">
      <alignment horizontal="left" vertical="top" wrapText="1"/>
    </xf>
    <xf numFmtId="0" fontId="6" fillId="0" borderId="2" xfId="0" applyFont="1" applyBorder="1" applyAlignment="1"/>
    <xf numFmtId="0" fontId="2" fillId="0" borderId="8" xfId="0" applyFont="1" applyBorder="1" applyAlignment="1">
      <alignment vertical="center"/>
    </xf>
    <xf numFmtId="0" fontId="2" fillId="0" borderId="10" xfId="0" applyFont="1" applyBorder="1" applyAlignment="1">
      <alignment vertical="center"/>
    </xf>
    <xf numFmtId="3" fontId="10" fillId="0" borderId="2" xfId="0" applyNumberFormat="1" applyFont="1" applyBorder="1" applyAlignment="1">
      <alignment horizontal="center"/>
    </xf>
    <xf numFmtId="0" fontId="17" fillId="0" borderId="1" xfId="0" applyFont="1" applyBorder="1" applyAlignment="1">
      <alignment horizontal="justify" vertical="center" wrapText="1"/>
    </xf>
    <xf numFmtId="0" fontId="6" fillId="0" borderId="3" xfId="0" applyFont="1" applyBorder="1" applyAlignment="1"/>
    <xf numFmtId="0" fontId="2" fillId="0" borderId="14" xfId="0" applyFont="1" applyBorder="1" applyAlignment="1">
      <alignment vertical="center"/>
    </xf>
    <xf numFmtId="0" fontId="2" fillId="0" borderId="15" xfId="0" applyFont="1" applyBorder="1" applyAlignment="1">
      <alignment vertical="center"/>
    </xf>
    <xf numFmtId="0" fontId="1" fillId="0" borderId="14" xfId="0" applyFont="1" applyBorder="1" applyAlignment="1"/>
    <xf numFmtId="0" fontId="1" fillId="0" borderId="0" xfId="0" applyFont="1" applyBorder="1" applyAlignment="1"/>
    <xf numFmtId="3" fontId="18" fillId="0" borderId="1" xfId="0" applyNumberFormat="1" applyFont="1" applyBorder="1" applyAlignment="1">
      <alignment horizontal="justify" vertical="center" wrapText="1"/>
    </xf>
    <xf numFmtId="3" fontId="4" fillId="0" borderId="1" xfId="0" applyNumberFormat="1" applyFont="1" applyBorder="1" applyAlignment="1">
      <alignment horizontal="center"/>
    </xf>
    <xf numFmtId="3" fontId="18" fillId="0" borderId="1" xfId="0" applyNumberFormat="1" applyFont="1" applyBorder="1" applyAlignment="1">
      <alignment horizontal="left" vertical="center" wrapText="1"/>
    </xf>
    <xf numFmtId="0" fontId="17" fillId="0" borderId="1" xfId="0" applyFont="1" applyBorder="1" applyAlignment="1">
      <alignment horizontal="justify"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5" xfId="0" applyFont="1" applyBorder="1" applyAlignment="1">
      <alignment wrapText="1"/>
    </xf>
    <xf numFmtId="0" fontId="2" fillId="0" borderId="7" xfId="0" applyFont="1" applyBorder="1" applyAlignment="1">
      <alignment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5" xfId="0" applyFont="1" applyBorder="1" applyAlignment="1">
      <alignment horizontal="center"/>
    </xf>
    <xf numFmtId="0" fontId="7" fillId="0" borderId="7"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0" xfId="0" applyFont="1" applyBorder="1" applyAlignment="1">
      <alignment horizontal="center" vertical="center" wrapText="1"/>
    </xf>
    <xf numFmtId="0" fontId="4" fillId="0" borderId="1" xfId="0" applyFont="1" applyBorder="1" applyAlignment="1">
      <alignment horizont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 fillId="0" borderId="1"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9" fillId="0" borderId="1" xfId="0" applyFont="1" applyBorder="1" applyAlignment="1">
      <alignment horizontal="center"/>
    </xf>
    <xf numFmtId="49" fontId="19" fillId="0" borderId="1" xfId="0" applyNumberFormat="1" applyFont="1" applyBorder="1" applyAlignment="1">
      <alignment horizontal="center"/>
    </xf>
    <xf numFmtId="0" fontId="20" fillId="0" borderId="1" xfId="2"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7" fillId="0" borderId="0" xfId="0" applyFont="1" applyAlignment="1">
      <alignment horizontal="center" vertical="top" wrapText="1"/>
    </xf>
    <xf numFmtId="0" fontId="8" fillId="0" borderId="6" xfId="0" applyFont="1" applyBorder="1"/>
    <xf numFmtId="0" fontId="8" fillId="0" borderId="7" xfId="0" applyFont="1" applyBorder="1"/>
    <xf numFmtId="0" fontId="9" fillId="0" borderId="6" xfId="0" applyFont="1" applyBorder="1"/>
    <xf numFmtId="0" fontId="9" fillId="0" borderId="7" xfId="0" applyFont="1" applyBorder="1"/>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5" xfId="0" applyFont="1" applyBorder="1"/>
    <xf numFmtId="0" fontId="2" fillId="0" borderId="6" xfId="0" applyFont="1" applyBorder="1"/>
    <xf numFmtId="0" fontId="2" fillId="0" borderId="7" xfId="0" applyFont="1" applyBorder="1"/>
    <xf numFmtId="0" fontId="1" fillId="0" borderId="5" xfId="0" applyFont="1" applyBorder="1"/>
    <xf numFmtId="0" fontId="1" fillId="0" borderId="6" xfId="0" applyFont="1" applyBorder="1"/>
    <xf numFmtId="0" fontId="1" fillId="0" borderId="7" xfId="0" applyFont="1" applyBorder="1"/>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 fillId="0" borderId="1" xfId="0" applyFont="1" applyBorder="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6" fillId="0" borderId="6" xfId="0" applyFont="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rina.eghiazaryan@yerevan.am" TargetMode="External"/></Relationships>
</file>

<file path=xl/worksheets/sheet1.xml><?xml version="1.0" encoding="utf-8"?>
<worksheet xmlns="http://schemas.openxmlformats.org/spreadsheetml/2006/main" xmlns:r="http://schemas.openxmlformats.org/officeDocument/2006/relationships">
  <dimension ref="A1:I195"/>
  <sheetViews>
    <sheetView tabSelected="1" view="pageBreakPreview" zoomScaleSheetLayoutView="100" workbookViewId="0">
      <selection activeCell="A75" sqref="A75:I75"/>
    </sheetView>
  </sheetViews>
  <sheetFormatPr defaultRowHeight="15.6"/>
  <cols>
    <col min="1" max="1" width="12.109375" style="2" customWidth="1"/>
    <col min="2" max="2" width="22.21875" style="2" customWidth="1"/>
    <col min="3" max="3" width="8.88671875" style="2"/>
    <col min="4" max="4" width="11.88671875" style="2" customWidth="1"/>
    <col min="5" max="5" width="7.77734375" style="2" customWidth="1"/>
    <col min="6" max="6" width="14.6640625" style="2" customWidth="1"/>
    <col min="7" max="8" width="10.6640625" style="2" customWidth="1"/>
    <col min="9" max="9" width="52.21875" style="2" customWidth="1"/>
    <col min="10" max="16384" width="8.88671875" style="2"/>
  </cols>
  <sheetData>
    <row r="1" spans="1:9" ht="30" customHeight="1">
      <c r="A1" s="131" t="s">
        <v>78</v>
      </c>
      <c r="B1" s="131"/>
      <c r="C1" s="131"/>
      <c r="D1" s="131"/>
      <c r="E1" s="131"/>
      <c r="F1" s="131"/>
      <c r="G1" s="131"/>
      <c r="H1" s="131"/>
      <c r="I1" s="131"/>
    </row>
    <row r="2" spans="1:9" ht="48.6" customHeight="1">
      <c r="A2" s="120" t="s">
        <v>109</v>
      </c>
      <c r="B2" s="121"/>
      <c r="C2" s="121"/>
      <c r="D2" s="121"/>
      <c r="E2" s="121"/>
      <c r="F2" s="121"/>
      <c r="G2" s="121"/>
      <c r="H2" s="121"/>
      <c r="I2" s="121"/>
    </row>
    <row r="3" spans="1:9">
      <c r="A3" s="1"/>
      <c r="B3" s="78" t="s">
        <v>0</v>
      </c>
      <c r="C3" s="78"/>
      <c r="D3" s="78"/>
      <c r="E3" s="78"/>
      <c r="F3" s="78"/>
      <c r="G3" s="78"/>
      <c r="H3" s="78"/>
      <c r="I3" s="78"/>
    </row>
    <row r="4" spans="1:9" ht="19.2" customHeight="1">
      <c r="A4" s="92" t="s">
        <v>1</v>
      </c>
      <c r="B4" s="92" t="s">
        <v>2</v>
      </c>
      <c r="C4" s="93" t="s">
        <v>76</v>
      </c>
      <c r="D4" s="94" t="s">
        <v>3</v>
      </c>
      <c r="E4" s="94"/>
      <c r="F4" s="92" t="s">
        <v>4</v>
      </c>
      <c r="G4" s="92"/>
      <c r="H4" s="52" t="s">
        <v>5</v>
      </c>
      <c r="I4" s="52" t="s">
        <v>6</v>
      </c>
    </row>
    <row r="5" spans="1:9" ht="17.399999999999999" customHeight="1">
      <c r="A5" s="92"/>
      <c r="B5" s="92"/>
      <c r="C5" s="93"/>
      <c r="D5" s="93" t="s">
        <v>30</v>
      </c>
      <c r="E5" s="93" t="s">
        <v>7</v>
      </c>
      <c r="F5" s="95" t="s">
        <v>8</v>
      </c>
      <c r="G5" s="95"/>
      <c r="H5" s="53"/>
      <c r="I5" s="53"/>
    </row>
    <row r="6" spans="1:9" ht="39.6" customHeight="1">
      <c r="A6" s="92"/>
      <c r="B6" s="92"/>
      <c r="C6" s="93"/>
      <c r="D6" s="93"/>
      <c r="E6" s="93"/>
      <c r="F6" s="6" t="s">
        <v>30</v>
      </c>
      <c r="G6" s="6" t="s">
        <v>7</v>
      </c>
      <c r="H6" s="54"/>
      <c r="I6" s="54"/>
    </row>
    <row r="7" spans="1:9" ht="409.6">
      <c r="A7" s="10">
        <v>1</v>
      </c>
      <c r="B7" s="20" t="s">
        <v>79</v>
      </c>
      <c r="C7" s="14" t="s">
        <v>80</v>
      </c>
      <c r="D7" s="14"/>
      <c r="E7" s="14">
        <v>1</v>
      </c>
      <c r="F7" s="14"/>
      <c r="G7" s="21">
        <v>610500</v>
      </c>
      <c r="H7" s="14"/>
      <c r="I7" s="22" t="s">
        <v>81</v>
      </c>
    </row>
    <row r="8" spans="1:9" ht="408.6" customHeight="1">
      <c r="A8" s="9">
        <v>2</v>
      </c>
      <c r="B8" s="20" t="s">
        <v>79</v>
      </c>
      <c r="C8" s="14" t="s">
        <v>80</v>
      </c>
      <c r="D8" s="14"/>
      <c r="E8" s="14">
        <v>1</v>
      </c>
      <c r="F8" s="14"/>
      <c r="G8" s="21">
        <v>554300</v>
      </c>
      <c r="H8" s="14"/>
      <c r="I8" s="19" t="s">
        <v>82</v>
      </c>
    </row>
    <row r="9" spans="1:9" ht="409.6">
      <c r="A9" s="10">
        <v>3</v>
      </c>
      <c r="B9" s="20" t="s">
        <v>79</v>
      </c>
      <c r="C9" s="14" t="s">
        <v>80</v>
      </c>
      <c r="D9" s="14"/>
      <c r="E9" s="14">
        <v>1</v>
      </c>
      <c r="F9" s="14"/>
      <c r="G9" s="21">
        <v>320400</v>
      </c>
      <c r="H9" s="14"/>
      <c r="I9" s="13" t="s">
        <v>83</v>
      </c>
    </row>
    <row r="10" spans="1:9" ht="409.6">
      <c r="A10" s="9">
        <v>4</v>
      </c>
      <c r="B10" s="20" t="s">
        <v>79</v>
      </c>
      <c r="C10" s="14" t="s">
        <v>80</v>
      </c>
      <c r="D10" s="14"/>
      <c r="E10" s="14">
        <v>1</v>
      </c>
      <c r="F10" s="14"/>
      <c r="G10" s="21">
        <v>983900</v>
      </c>
      <c r="H10" s="14"/>
      <c r="I10" s="22" t="s">
        <v>84</v>
      </c>
    </row>
    <row r="11" spans="1:9">
      <c r="A11" s="96"/>
      <c r="B11" s="97"/>
      <c r="C11" s="97"/>
      <c r="D11" s="97"/>
      <c r="E11" s="97"/>
      <c r="F11" s="97"/>
      <c r="G11" s="97"/>
      <c r="H11" s="97"/>
      <c r="I11" s="98"/>
    </row>
    <row r="12" spans="1:9">
      <c r="A12" s="102" t="s">
        <v>85</v>
      </c>
      <c r="B12" s="103"/>
      <c r="C12" s="103"/>
      <c r="D12" s="103"/>
      <c r="E12" s="103"/>
      <c r="F12" s="103"/>
      <c r="G12" s="103"/>
      <c r="H12" s="103"/>
      <c r="I12" s="104"/>
    </row>
    <row r="13" spans="1:9">
      <c r="A13" s="39"/>
      <c r="B13" s="40"/>
      <c r="C13" s="40"/>
      <c r="D13" s="40"/>
      <c r="E13" s="40"/>
      <c r="F13" s="40"/>
      <c r="G13" s="40"/>
      <c r="H13" s="40"/>
      <c r="I13" s="41"/>
    </row>
    <row r="14" spans="1:9">
      <c r="A14" s="99" t="s">
        <v>10</v>
      </c>
      <c r="B14" s="100"/>
      <c r="C14" s="100"/>
      <c r="D14" s="100"/>
      <c r="E14" s="100"/>
      <c r="F14" s="100"/>
      <c r="G14" s="100"/>
      <c r="H14" s="100"/>
      <c r="I14" s="101"/>
    </row>
    <row r="15" spans="1:9">
      <c r="A15" s="7" t="s">
        <v>11</v>
      </c>
      <c r="B15" s="7" t="s">
        <v>12</v>
      </c>
      <c r="C15" s="90" t="s">
        <v>13</v>
      </c>
      <c r="D15" s="91"/>
      <c r="E15" s="90" t="s">
        <v>14</v>
      </c>
      <c r="F15" s="91"/>
      <c r="G15" s="7" t="s">
        <v>15</v>
      </c>
      <c r="H15" s="6" t="s">
        <v>16</v>
      </c>
      <c r="I15" s="6" t="s">
        <v>17</v>
      </c>
    </row>
    <row r="16" spans="1:9">
      <c r="A16" s="10"/>
      <c r="B16" s="10"/>
      <c r="C16" s="10"/>
      <c r="D16" s="10"/>
      <c r="E16" s="10"/>
      <c r="F16" s="10"/>
      <c r="G16" s="10"/>
      <c r="H16" s="10"/>
      <c r="I16" s="10"/>
    </row>
    <row r="17" spans="1:9">
      <c r="A17" s="12" t="s">
        <v>9</v>
      </c>
      <c r="B17" s="12"/>
      <c r="C17" s="12"/>
      <c r="D17" s="12"/>
      <c r="E17" s="12"/>
      <c r="F17" s="12"/>
      <c r="G17" s="12"/>
      <c r="H17" s="12"/>
      <c r="I17" s="12"/>
    </row>
    <row r="18" spans="1:9">
      <c r="A18" s="39"/>
      <c r="B18" s="40"/>
      <c r="C18" s="40"/>
      <c r="D18" s="40"/>
      <c r="E18" s="40"/>
      <c r="F18" s="40"/>
      <c r="G18" s="40"/>
      <c r="H18" s="40"/>
      <c r="I18" s="41"/>
    </row>
    <row r="19" spans="1:9">
      <c r="A19" s="66" t="s">
        <v>18</v>
      </c>
      <c r="B19" s="67"/>
      <c r="C19" s="67"/>
      <c r="D19" s="67"/>
      <c r="E19" s="67"/>
      <c r="F19" s="67"/>
      <c r="G19" s="66" t="s">
        <v>86</v>
      </c>
      <c r="H19" s="67"/>
      <c r="I19" s="68"/>
    </row>
    <row r="20" spans="1:9">
      <c r="A20" s="58" t="s">
        <v>19</v>
      </c>
      <c r="B20" s="69"/>
      <c r="C20" s="69"/>
      <c r="D20" s="69"/>
      <c r="E20" s="59"/>
      <c r="F20" s="7">
        <v>1</v>
      </c>
      <c r="G20" s="71"/>
      <c r="H20" s="72"/>
      <c r="I20" s="73"/>
    </row>
    <row r="21" spans="1:9">
      <c r="A21" s="62"/>
      <c r="B21" s="70"/>
      <c r="C21" s="70"/>
      <c r="D21" s="70"/>
      <c r="E21" s="63"/>
      <c r="F21" s="7" t="s">
        <v>9</v>
      </c>
      <c r="G21" s="71"/>
      <c r="H21" s="72"/>
      <c r="I21" s="73"/>
    </row>
    <row r="22" spans="1:9" ht="22.8">
      <c r="A22" s="58" t="s">
        <v>20</v>
      </c>
      <c r="B22" s="69"/>
      <c r="C22" s="69"/>
      <c r="D22" s="69"/>
      <c r="E22" s="59"/>
      <c r="F22" s="7"/>
      <c r="G22" s="6" t="s">
        <v>21</v>
      </c>
      <c r="H22" s="79" t="s">
        <v>22</v>
      </c>
      <c r="I22" s="80"/>
    </row>
    <row r="23" spans="1:9">
      <c r="A23" s="60"/>
      <c r="B23" s="77"/>
      <c r="C23" s="77"/>
      <c r="D23" s="77"/>
      <c r="E23" s="61"/>
      <c r="F23" s="7">
        <v>1</v>
      </c>
      <c r="G23" s="11"/>
      <c r="H23" s="81"/>
      <c r="I23" s="82"/>
    </row>
    <row r="24" spans="1:9">
      <c r="A24" s="62"/>
      <c r="B24" s="70"/>
      <c r="C24" s="70"/>
      <c r="D24" s="70"/>
      <c r="E24" s="63"/>
      <c r="F24" s="7" t="s">
        <v>9</v>
      </c>
      <c r="G24" s="11"/>
      <c r="H24" s="81"/>
      <c r="I24" s="82"/>
    </row>
    <row r="25" spans="1:9">
      <c r="A25" s="39"/>
      <c r="B25" s="40"/>
      <c r="C25" s="40"/>
      <c r="D25" s="40"/>
      <c r="E25" s="40"/>
      <c r="F25" s="40"/>
      <c r="G25" s="40"/>
      <c r="H25" s="40"/>
      <c r="I25" s="41"/>
    </row>
    <row r="26" spans="1:9">
      <c r="A26" s="74" t="s">
        <v>23</v>
      </c>
      <c r="B26" s="58" t="s">
        <v>24</v>
      </c>
      <c r="C26" s="69"/>
      <c r="D26" s="83" t="s">
        <v>25</v>
      </c>
      <c r="E26" s="84"/>
      <c r="F26" s="84"/>
      <c r="G26" s="84"/>
      <c r="H26" s="84"/>
      <c r="I26" s="85"/>
    </row>
    <row r="27" spans="1:9">
      <c r="A27" s="75"/>
      <c r="B27" s="60"/>
      <c r="C27" s="77"/>
      <c r="D27" s="78" t="s">
        <v>26</v>
      </c>
      <c r="E27" s="78"/>
      <c r="F27" s="78"/>
      <c r="G27" s="78"/>
      <c r="H27" s="78"/>
      <c r="I27" s="78"/>
    </row>
    <row r="28" spans="1:9">
      <c r="A28" s="75"/>
      <c r="B28" s="60"/>
      <c r="C28" s="77"/>
      <c r="D28" s="78" t="s">
        <v>27</v>
      </c>
      <c r="E28" s="78"/>
      <c r="F28" s="78" t="s">
        <v>28</v>
      </c>
      <c r="G28" s="78"/>
      <c r="H28" s="64" t="s">
        <v>29</v>
      </c>
      <c r="I28" s="65"/>
    </row>
    <row r="29" spans="1:9" ht="45.6">
      <c r="A29" s="76"/>
      <c r="B29" s="62"/>
      <c r="C29" s="70"/>
      <c r="D29" s="6" t="s">
        <v>30</v>
      </c>
      <c r="E29" s="6" t="s">
        <v>7</v>
      </c>
      <c r="F29" s="6" t="s">
        <v>30</v>
      </c>
      <c r="G29" s="6" t="s">
        <v>7</v>
      </c>
      <c r="H29" s="6" t="s">
        <v>30</v>
      </c>
      <c r="I29" s="6" t="s">
        <v>7</v>
      </c>
    </row>
    <row r="30" spans="1:9">
      <c r="A30" s="23" t="s">
        <v>31</v>
      </c>
      <c r="B30" s="24"/>
      <c r="C30" s="25"/>
      <c r="D30" s="26"/>
      <c r="E30" s="15"/>
      <c r="F30" s="15"/>
      <c r="G30" s="15"/>
      <c r="H30" s="15"/>
      <c r="I30" s="15"/>
    </row>
    <row r="31" spans="1:9">
      <c r="A31" s="27">
        <v>1</v>
      </c>
      <c r="B31" s="36" t="s">
        <v>87</v>
      </c>
      <c r="C31" s="36"/>
      <c r="D31" s="33">
        <v>380000</v>
      </c>
      <c r="E31" s="18"/>
      <c r="F31" s="15"/>
      <c r="G31" s="15"/>
      <c r="H31" s="15"/>
      <c r="I31" s="33">
        <v>380000</v>
      </c>
    </row>
    <row r="32" spans="1:9">
      <c r="A32" s="27">
        <v>2</v>
      </c>
      <c r="B32" s="36" t="s">
        <v>88</v>
      </c>
      <c r="C32" s="36"/>
      <c r="D32" s="33">
        <v>457875</v>
      </c>
      <c r="E32" s="18"/>
      <c r="F32" s="15"/>
      <c r="G32" s="15"/>
      <c r="H32" s="15"/>
      <c r="I32" s="33">
        <v>457875</v>
      </c>
    </row>
    <row r="33" spans="1:9" ht="22.2" customHeight="1">
      <c r="A33" s="27">
        <v>3</v>
      </c>
      <c r="B33" s="36" t="s">
        <v>89</v>
      </c>
      <c r="C33" s="36"/>
      <c r="D33" s="33">
        <v>485000</v>
      </c>
      <c r="E33" s="18"/>
      <c r="F33" s="15">
        <f t="shared" ref="F33:F42" si="0">D33*20/100</f>
        <v>97000</v>
      </c>
      <c r="G33" s="15"/>
      <c r="H33" s="15"/>
      <c r="I33" s="33">
        <v>582000</v>
      </c>
    </row>
    <row r="34" spans="1:9">
      <c r="A34" s="27">
        <v>4</v>
      </c>
      <c r="B34" s="36" t="s">
        <v>90</v>
      </c>
      <c r="C34" s="36"/>
      <c r="D34" s="33">
        <v>600000</v>
      </c>
      <c r="E34" s="18"/>
      <c r="F34" s="15"/>
      <c r="G34" s="15"/>
      <c r="H34" s="15"/>
      <c r="I34" s="33">
        <v>600000</v>
      </c>
    </row>
    <row r="35" spans="1:9">
      <c r="A35" s="27">
        <v>5</v>
      </c>
      <c r="B35" s="36" t="s">
        <v>91</v>
      </c>
      <c r="C35" s="36"/>
      <c r="D35" s="33">
        <v>600000</v>
      </c>
      <c r="E35" s="18"/>
      <c r="F35" s="17"/>
      <c r="G35" s="17"/>
      <c r="H35" s="17"/>
      <c r="I35" s="33">
        <v>600000</v>
      </c>
    </row>
    <row r="36" spans="1:9">
      <c r="A36" s="27">
        <v>6</v>
      </c>
      <c r="B36" s="36" t="s">
        <v>92</v>
      </c>
      <c r="C36" s="36"/>
      <c r="D36" s="33">
        <v>600000</v>
      </c>
      <c r="E36" s="18"/>
      <c r="F36" s="17"/>
      <c r="G36" s="17"/>
      <c r="H36" s="17"/>
      <c r="I36" s="33">
        <v>600000</v>
      </c>
    </row>
    <row r="37" spans="1:9">
      <c r="A37" s="27">
        <v>7</v>
      </c>
      <c r="B37" s="36" t="s">
        <v>93</v>
      </c>
      <c r="C37" s="36"/>
      <c r="D37" s="33">
        <v>379000</v>
      </c>
      <c r="E37" s="18"/>
      <c r="F37" s="15"/>
      <c r="G37" s="15"/>
      <c r="H37" s="15"/>
      <c r="I37" s="33">
        <v>379000</v>
      </c>
    </row>
    <row r="38" spans="1:9">
      <c r="A38" s="28" t="s">
        <v>32</v>
      </c>
      <c r="B38" s="29"/>
      <c r="C38" s="30"/>
      <c r="D38" s="33"/>
      <c r="E38" s="15"/>
      <c r="F38" s="15"/>
      <c r="G38" s="15"/>
      <c r="H38" s="15"/>
      <c r="I38" s="15"/>
    </row>
    <row r="39" spans="1:9">
      <c r="A39" s="27">
        <v>1</v>
      </c>
      <c r="B39" s="36" t="s">
        <v>90</v>
      </c>
      <c r="C39" s="36"/>
      <c r="D39" s="33">
        <v>319000</v>
      </c>
      <c r="E39" s="18"/>
      <c r="F39" s="15"/>
      <c r="G39" s="15"/>
      <c r="H39" s="15"/>
      <c r="I39" s="35">
        <v>319000</v>
      </c>
    </row>
    <row r="40" spans="1:9">
      <c r="A40" s="27">
        <v>2</v>
      </c>
      <c r="B40" s="36" t="s">
        <v>87</v>
      </c>
      <c r="C40" s="36"/>
      <c r="D40" s="33">
        <v>320000</v>
      </c>
      <c r="E40" s="18"/>
      <c r="F40" s="15"/>
      <c r="G40" s="15"/>
      <c r="H40" s="15"/>
      <c r="I40" s="35">
        <v>320000</v>
      </c>
    </row>
    <row r="41" spans="1:9">
      <c r="A41" s="27">
        <v>3</v>
      </c>
      <c r="B41" s="36" t="s">
        <v>88</v>
      </c>
      <c r="C41" s="36"/>
      <c r="D41" s="33">
        <v>415725</v>
      </c>
      <c r="E41" s="18"/>
      <c r="F41" s="15"/>
      <c r="G41" s="15"/>
      <c r="H41" s="15"/>
      <c r="I41" s="35">
        <v>415725</v>
      </c>
    </row>
    <row r="42" spans="1:9" ht="22.2" customHeight="1">
      <c r="A42" s="27">
        <v>4</v>
      </c>
      <c r="B42" s="36" t="s">
        <v>89</v>
      </c>
      <c r="C42" s="36"/>
      <c r="D42" s="33">
        <v>440000</v>
      </c>
      <c r="E42" s="18"/>
      <c r="F42" s="15">
        <f t="shared" si="0"/>
        <v>88000</v>
      </c>
      <c r="G42" s="15"/>
      <c r="H42" s="34"/>
      <c r="I42" s="35">
        <v>528000</v>
      </c>
    </row>
    <row r="43" spans="1:9">
      <c r="A43" s="27">
        <v>5</v>
      </c>
      <c r="B43" s="36" t="s">
        <v>92</v>
      </c>
      <c r="C43" s="36"/>
      <c r="D43" s="33">
        <v>550000</v>
      </c>
      <c r="E43" s="18"/>
      <c r="F43" s="17"/>
      <c r="G43" s="17"/>
      <c r="H43" s="17"/>
      <c r="I43" s="35">
        <v>550000</v>
      </c>
    </row>
    <row r="44" spans="1:9">
      <c r="A44" s="27">
        <v>6</v>
      </c>
      <c r="B44" s="36" t="s">
        <v>91</v>
      </c>
      <c r="C44" s="36"/>
      <c r="D44" s="33">
        <v>550000</v>
      </c>
      <c r="E44" s="18"/>
      <c r="F44" s="17"/>
      <c r="G44" s="17"/>
      <c r="H44" s="17"/>
      <c r="I44" s="35">
        <v>550000</v>
      </c>
    </row>
    <row r="45" spans="1:9">
      <c r="A45" s="27">
        <v>7</v>
      </c>
      <c r="B45" s="36" t="s">
        <v>93</v>
      </c>
      <c r="C45" s="36"/>
      <c r="D45" s="33">
        <v>554000</v>
      </c>
      <c r="E45" s="18"/>
      <c r="F45" s="15"/>
      <c r="G45" s="15"/>
      <c r="H45" s="15"/>
      <c r="I45" s="35">
        <v>554000</v>
      </c>
    </row>
    <row r="46" spans="1:9">
      <c r="A46" s="28" t="s">
        <v>33</v>
      </c>
      <c r="B46" s="31"/>
      <c r="C46" s="32"/>
      <c r="D46" s="33"/>
      <c r="E46" s="15"/>
      <c r="F46" s="15"/>
      <c r="G46" s="15"/>
      <c r="H46" s="15"/>
      <c r="I46" s="15"/>
    </row>
    <row r="47" spans="1:9">
      <c r="A47" s="27">
        <v>1</v>
      </c>
      <c r="B47" s="36" t="s">
        <v>87</v>
      </c>
      <c r="C47" s="36"/>
      <c r="D47" s="33">
        <v>220000</v>
      </c>
      <c r="E47" s="18"/>
      <c r="F47" s="15"/>
      <c r="G47" s="15"/>
      <c r="H47" s="15"/>
      <c r="I47" s="33">
        <v>220000</v>
      </c>
    </row>
    <row r="48" spans="1:9">
      <c r="A48" s="27">
        <v>2</v>
      </c>
      <c r="B48" s="36" t="s">
        <v>88</v>
      </c>
      <c r="C48" s="36"/>
      <c r="D48" s="33">
        <v>240300</v>
      </c>
      <c r="E48" s="18"/>
      <c r="F48" s="16"/>
      <c r="G48" s="16"/>
      <c r="H48" s="16"/>
      <c r="I48" s="33">
        <v>240300</v>
      </c>
    </row>
    <row r="49" spans="1:9" ht="22.2" customHeight="1">
      <c r="A49" s="27">
        <v>3</v>
      </c>
      <c r="B49" s="36" t="s">
        <v>89</v>
      </c>
      <c r="C49" s="36"/>
      <c r="D49" s="33">
        <v>255000</v>
      </c>
      <c r="E49" s="18"/>
      <c r="F49" s="16">
        <f t="shared" ref="F49" si="1">D49*20/100</f>
        <v>51000</v>
      </c>
      <c r="G49" s="16"/>
      <c r="H49" s="16"/>
      <c r="I49" s="33">
        <v>306000</v>
      </c>
    </row>
    <row r="50" spans="1:9">
      <c r="A50" s="27">
        <v>4</v>
      </c>
      <c r="B50" s="36" t="s">
        <v>90</v>
      </c>
      <c r="C50" s="36"/>
      <c r="D50" s="33">
        <v>300000</v>
      </c>
      <c r="E50" s="18"/>
      <c r="F50" s="16"/>
      <c r="G50" s="16"/>
      <c r="H50" s="16"/>
      <c r="I50" s="33">
        <v>300000</v>
      </c>
    </row>
    <row r="51" spans="1:9">
      <c r="A51" s="27">
        <v>5</v>
      </c>
      <c r="B51" s="36" t="s">
        <v>93</v>
      </c>
      <c r="C51" s="36"/>
      <c r="D51" s="33">
        <v>320000</v>
      </c>
      <c r="E51" s="18"/>
      <c r="F51" s="16"/>
      <c r="G51" s="16"/>
      <c r="H51" s="16"/>
      <c r="I51" s="33">
        <v>320000</v>
      </c>
    </row>
    <row r="52" spans="1:9">
      <c r="A52" s="27">
        <v>5</v>
      </c>
      <c r="B52" s="36" t="s">
        <v>91</v>
      </c>
      <c r="C52" s="36"/>
      <c r="D52" s="33">
        <v>320000</v>
      </c>
      <c r="E52" s="18"/>
      <c r="F52" s="17"/>
      <c r="G52" s="17"/>
      <c r="H52" s="17"/>
      <c r="I52" s="33">
        <v>320000</v>
      </c>
    </row>
    <row r="53" spans="1:9">
      <c r="A53" s="27">
        <v>5</v>
      </c>
      <c r="B53" s="36" t="s">
        <v>92</v>
      </c>
      <c r="C53" s="36"/>
      <c r="D53" s="33">
        <v>320000</v>
      </c>
      <c r="E53" s="18"/>
      <c r="F53" s="15"/>
      <c r="G53" s="15"/>
      <c r="H53" s="15"/>
      <c r="I53" s="33">
        <v>320000</v>
      </c>
    </row>
    <row r="54" spans="1:9">
      <c r="A54" s="28" t="s">
        <v>77</v>
      </c>
      <c r="B54" s="31"/>
      <c r="C54" s="32"/>
      <c r="D54" s="33"/>
      <c r="E54" s="15"/>
      <c r="F54" s="15"/>
      <c r="G54" s="15"/>
      <c r="H54" s="15"/>
      <c r="I54" s="15"/>
    </row>
    <row r="55" spans="1:9">
      <c r="A55" s="27">
        <v>1</v>
      </c>
      <c r="B55" s="36" t="s">
        <v>87</v>
      </c>
      <c r="C55" s="36"/>
      <c r="D55" s="33">
        <v>600000</v>
      </c>
      <c r="E55" s="18"/>
      <c r="F55" s="15"/>
      <c r="G55" s="15"/>
      <c r="H55" s="15"/>
      <c r="I55" s="33">
        <v>600000</v>
      </c>
    </row>
    <row r="56" spans="1:9">
      <c r="A56" s="27">
        <v>2</v>
      </c>
      <c r="B56" s="36" t="s">
        <v>88</v>
      </c>
      <c r="C56" s="36"/>
      <c r="D56" s="33">
        <v>737925</v>
      </c>
      <c r="E56" s="18"/>
      <c r="F56" s="16"/>
      <c r="G56" s="16"/>
      <c r="H56" s="16"/>
      <c r="I56" s="33">
        <v>737925</v>
      </c>
    </row>
    <row r="57" spans="1:9" ht="22.2" customHeight="1">
      <c r="A57" s="27">
        <v>3</v>
      </c>
      <c r="B57" s="36" t="s">
        <v>89</v>
      </c>
      <c r="C57" s="36"/>
      <c r="D57" s="33">
        <v>740000</v>
      </c>
      <c r="E57" s="18"/>
      <c r="F57" s="16">
        <f t="shared" ref="F57" si="2">D57*20/100</f>
        <v>148000</v>
      </c>
      <c r="G57" s="16"/>
      <c r="H57" s="16"/>
      <c r="I57" s="33">
        <v>880000</v>
      </c>
    </row>
    <row r="58" spans="1:9">
      <c r="A58" s="27">
        <v>4</v>
      </c>
      <c r="B58" s="36" t="s">
        <v>91</v>
      </c>
      <c r="C58" s="36"/>
      <c r="D58" s="33">
        <v>930000</v>
      </c>
      <c r="E58" s="18"/>
      <c r="F58" s="16"/>
      <c r="G58" s="16"/>
      <c r="H58" s="16"/>
      <c r="I58" s="33">
        <v>930000</v>
      </c>
    </row>
    <row r="59" spans="1:9">
      <c r="A59" s="27">
        <v>5</v>
      </c>
      <c r="B59" s="36" t="s">
        <v>93</v>
      </c>
      <c r="C59" s="36"/>
      <c r="D59" s="33">
        <v>980000</v>
      </c>
      <c r="E59" s="18"/>
      <c r="F59" s="15"/>
      <c r="G59" s="15"/>
      <c r="H59" s="15"/>
      <c r="I59" s="33">
        <v>980000</v>
      </c>
    </row>
    <row r="60" spans="1:9">
      <c r="A60" s="27">
        <v>6</v>
      </c>
      <c r="B60" s="36" t="s">
        <v>90</v>
      </c>
      <c r="C60" s="36"/>
      <c r="D60" s="33">
        <v>980000</v>
      </c>
      <c r="E60" s="18"/>
      <c r="F60" s="17"/>
      <c r="G60" s="17"/>
      <c r="H60" s="17"/>
      <c r="I60" s="33">
        <v>980000</v>
      </c>
    </row>
    <row r="61" spans="1:9">
      <c r="A61" s="27">
        <v>7</v>
      </c>
      <c r="B61" s="36" t="s">
        <v>92</v>
      </c>
      <c r="C61" s="36"/>
      <c r="D61" s="33">
        <v>980000</v>
      </c>
      <c r="E61" s="18"/>
      <c r="F61" s="15"/>
      <c r="G61" s="15"/>
      <c r="H61" s="15"/>
      <c r="I61" s="33">
        <v>980000</v>
      </c>
    </row>
    <row r="62" spans="1:9" ht="88.8" customHeight="1">
      <c r="A62" s="83" t="s">
        <v>34</v>
      </c>
      <c r="B62" s="85"/>
      <c r="C62" s="105" t="s">
        <v>94</v>
      </c>
      <c r="D62" s="106"/>
      <c r="E62" s="106"/>
      <c r="F62" s="106"/>
      <c r="G62" s="106"/>
      <c r="H62" s="106"/>
      <c r="I62" s="107"/>
    </row>
    <row r="63" spans="1:9">
      <c r="A63" s="39"/>
      <c r="B63" s="40"/>
      <c r="C63" s="40"/>
      <c r="D63" s="40"/>
      <c r="E63" s="40"/>
      <c r="F63" s="40"/>
      <c r="G63" s="40"/>
      <c r="H63" s="40"/>
      <c r="I63" s="41"/>
    </row>
    <row r="64" spans="1:9">
      <c r="A64" s="83" t="s">
        <v>35</v>
      </c>
      <c r="B64" s="134"/>
      <c r="C64" s="134"/>
      <c r="D64" s="134"/>
      <c r="E64" s="134"/>
      <c r="F64" s="134"/>
      <c r="G64" s="134"/>
      <c r="H64" s="134"/>
      <c r="I64" s="135"/>
    </row>
    <row r="65" spans="1:9">
      <c r="A65" s="55" t="s">
        <v>36</v>
      </c>
      <c r="B65" s="55" t="s">
        <v>37</v>
      </c>
      <c r="C65" s="64" t="s">
        <v>38</v>
      </c>
      <c r="D65" s="132"/>
      <c r="E65" s="132"/>
      <c r="F65" s="132"/>
      <c r="G65" s="132"/>
      <c r="H65" s="132"/>
      <c r="I65" s="133"/>
    </row>
    <row r="66" spans="1:9" ht="91.2">
      <c r="A66" s="57"/>
      <c r="B66" s="57"/>
      <c r="C66" s="5" t="s">
        <v>66</v>
      </c>
      <c r="D66" s="5" t="s">
        <v>67</v>
      </c>
      <c r="E66" s="5" t="s">
        <v>68</v>
      </c>
      <c r="F66" s="5" t="s">
        <v>69</v>
      </c>
      <c r="G66" s="5" t="s">
        <v>70</v>
      </c>
      <c r="H66" s="5" t="s">
        <v>71</v>
      </c>
      <c r="I66" s="5" t="s">
        <v>72</v>
      </c>
    </row>
    <row r="67" spans="1:9">
      <c r="A67" s="4">
        <v>1</v>
      </c>
      <c r="B67" s="1"/>
      <c r="C67" s="1"/>
      <c r="D67" s="1"/>
      <c r="E67" s="1"/>
      <c r="F67" s="1"/>
      <c r="G67" s="1"/>
      <c r="H67" s="1"/>
      <c r="I67" s="1"/>
    </row>
    <row r="68" spans="1:9">
      <c r="A68" s="4" t="s">
        <v>9</v>
      </c>
      <c r="B68" s="1"/>
      <c r="C68" s="1"/>
      <c r="D68" s="1"/>
      <c r="E68" s="1"/>
      <c r="F68" s="1"/>
      <c r="G68" s="1"/>
      <c r="H68" s="1"/>
      <c r="I68" s="1"/>
    </row>
    <row r="69" spans="1:9">
      <c r="A69" s="139" t="s">
        <v>34</v>
      </c>
      <c r="B69" s="140"/>
      <c r="C69" s="141"/>
      <c r="D69" s="145" t="s">
        <v>74</v>
      </c>
      <c r="E69" s="146"/>
      <c r="F69" s="146"/>
      <c r="G69" s="146"/>
      <c r="H69" s="146"/>
      <c r="I69" s="147"/>
    </row>
    <row r="70" spans="1:9">
      <c r="A70" s="142"/>
      <c r="B70" s="143"/>
      <c r="C70" s="144"/>
      <c r="D70" s="148"/>
      <c r="E70" s="149"/>
      <c r="F70" s="149"/>
      <c r="G70" s="149"/>
      <c r="H70" s="149"/>
      <c r="I70" s="150"/>
    </row>
    <row r="71" spans="1:9">
      <c r="A71" s="39"/>
      <c r="B71" s="40"/>
      <c r="C71" s="40"/>
      <c r="D71" s="40"/>
      <c r="E71" s="40"/>
      <c r="F71" s="40"/>
      <c r="G71" s="40"/>
      <c r="H71" s="40"/>
      <c r="I71" s="41"/>
    </row>
    <row r="72" spans="1:9">
      <c r="A72" s="151" t="s">
        <v>39</v>
      </c>
      <c r="B72" s="152"/>
      <c r="C72" s="152"/>
      <c r="D72" s="153"/>
      <c r="E72" s="154" t="s">
        <v>95</v>
      </c>
      <c r="F72" s="154"/>
      <c r="G72" s="154"/>
      <c r="H72" s="154"/>
      <c r="I72" s="154"/>
    </row>
    <row r="73" spans="1:9" ht="25.2" customHeight="1">
      <c r="A73" s="155" t="s">
        <v>40</v>
      </c>
      <c r="B73" s="156"/>
      <c r="C73" s="156"/>
      <c r="D73" s="157"/>
      <c r="E73" s="79" t="s">
        <v>41</v>
      </c>
      <c r="F73" s="80"/>
      <c r="G73" s="90" t="s">
        <v>42</v>
      </c>
      <c r="H73" s="161"/>
      <c r="I73" s="91"/>
    </row>
    <row r="74" spans="1:9">
      <c r="A74" s="158"/>
      <c r="B74" s="159"/>
      <c r="C74" s="159"/>
      <c r="D74" s="160"/>
      <c r="E74" s="86" t="s">
        <v>110</v>
      </c>
      <c r="F74" s="86"/>
      <c r="G74" s="86" t="s">
        <v>111</v>
      </c>
      <c r="H74" s="86"/>
      <c r="I74" s="86"/>
    </row>
    <row r="75" spans="1:9">
      <c r="A75" s="136" t="s">
        <v>112</v>
      </c>
      <c r="B75" s="137"/>
      <c r="C75" s="137"/>
      <c r="D75" s="137"/>
      <c r="E75" s="137"/>
      <c r="F75" s="137"/>
      <c r="G75" s="137"/>
      <c r="H75" s="137"/>
      <c r="I75" s="138"/>
    </row>
    <row r="76" spans="1:9" ht="23.4" customHeight="1">
      <c r="A76" s="87" t="s">
        <v>43</v>
      </c>
      <c r="B76" s="88"/>
      <c r="C76" s="88"/>
      <c r="D76" s="89"/>
      <c r="E76" s="3" t="s">
        <v>96</v>
      </c>
      <c r="F76" s="3"/>
      <c r="G76" s="3" t="s">
        <v>97</v>
      </c>
      <c r="H76" s="3"/>
      <c r="I76" s="3"/>
    </row>
    <row r="77" spans="1:9">
      <c r="A77" s="87" t="s">
        <v>44</v>
      </c>
      <c r="B77" s="88"/>
      <c r="C77" s="88"/>
      <c r="D77" s="89"/>
      <c r="E77" s="3" t="s">
        <v>96</v>
      </c>
      <c r="F77" s="3"/>
      <c r="G77" s="3" t="s">
        <v>97</v>
      </c>
      <c r="H77" s="3"/>
      <c r="I77" s="3"/>
    </row>
    <row r="78" spans="1:9">
      <c r="A78" s="39"/>
      <c r="B78" s="40"/>
      <c r="C78" s="40"/>
      <c r="D78" s="40"/>
      <c r="E78" s="40"/>
      <c r="F78" s="40"/>
      <c r="G78" s="40"/>
      <c r="H78" s="40"/>
      <c r="I78" s="41"/>
    </row>
    <row r="79" spans="1:9">
      <c r="A79" s="52" t="s">
        <v>36</v>
      </c>
      <c r="B79" s="52" t="s">
        <v>45</v>
      </c>
      <c r="C79" s="83" t="s">
        <v>46</v>
      </c>
      <c r="D79" s="129"/>
      <c r="E79" s="129"/>
      <c r="F79" s="129"/>
      <c r="G79" s="129"/>
      <c r="H79" s="129"/>
      <c r="I79" s="130"/>
    </row>
    <row r="80" spans="1:9">
      <c r="A80" s="53"/>
      <c r="B80" s="53"/>
      <c r="C80" s="42" t="s">
        <v>47</v>
      </c>
      <c r="D80" s="43"/>
      <c r="E80" s="52" t="s">
        <v>48</v>
      </c>
      <c r="F80" s="52" t="s">
        <v>49</v>
      </c>
      <c r="G80" s="52" t="s">
        <v>50</v>
      </c>
      <c r="H80" s="123" t="s">
        <v>51</v>
      </c>
      <c r="I80" s="125"/>
    </row>
    <row r="81" spans="1:9">
      <c r="A81" s="53"/>
      <c r="B81" s="53"/>
      <c r="C81" s="44"/>
      <c r="D81" s="45"/>
      <c r="E81" s="53"/>
      <c r="F81" s="53"/>
      <c r="G81" s="53"/>
      <c r="H81" s="123" t="s">
        <v>52</v>
      </c>
      <c r="I81" s="125"/>
    </row>
    <row r="82" spans="1:9" ht="45.6">
      <c r="A82" s="54"/>
      <c r="B82" s="54"/>
      <c r="C82" s="46"/>
      <c r="D82" s="47"/>
      <c r="E82" s="54"/>
      <c r="F82" s="54"/>
      <c r="G82" s="54"/>
      <c r="H82" s="6" t="s">
        <v>53</v>
      </c>
      <c r="I82" s="6" t="s">
        <v>29</v>
      </c>
    </row>
    <row r="83" spans="1:9" ht="48" customHeight="1">
      <c r="A83" s="4">
        <v>1</v>
      </c>
      <c r="B83" s="13" t="s">
        <v>90</v>
      </c>
      <c r="C83" s="50" t="s">
        <v>98</v>
      </c>
      <c r="D83" s="51"/>
      <c r="E83" s="14" t="s">
        <v>96</v>
      </c>
      <c r="F83" s="37" t="s">
        <v>100</v>
      </c>
      <c r="G83" s="14"/>
      <c r="H83" s="14"/>
      <c r="I83" s="14">
        <v>319000</v>
      </c>
    </row>
    <row r="84" spans="1:9" ht="78" customHeight="1">
      <c r="A84" s="8">
        <v>2</v>
      </c>
      <c r="B84" s="13" t="s">
        <v>87</v>
      </c>
      <c r="C84" s="50" t="s">
        <v>99</v>
      </c>
      <c r="D84" s="51"/>
      <c r="E84" s="14" t="s">
        <v>97</v>
      </c>
      <c r="F84" s="38"/>
      <c r="G84" s="14"/>
      <c r="H84" s="14"/>
      <c r="I84" s="14">
        <v>1200000</v>
      </c>
    </row>
    <row r="85" spans="1:9">
      <c r="A85" s="123" t="s">
        <v>54</v>
      </c>
      <c r="B85" s="124"/>
      <c r="C85" s="124"/>
      <c r="D85" s="124"/>
      <c r="E85" s="124"/>
      <c r="F85" s="124"/>
      <c r="G85" s="124"/>
      <c r="H85" s="124"/>
      <c r="I85" s="125"/>
    </row>
    <row r="86" spans="1:9">
      <c r="A86" s="52" t="s">
        <v>36</v>
      </c>
      <c r="B86" s="55" t="s">
        <v>45</v>
      </c>
      <c r="C86" s="58" t="s">
        <v>55</v>
      </c>
      <c r="D86" s="59"/>
      <c r="E86" s="42" t="s">
        <v>56</v>
      </c>
      <c r="F86" s="43"/>
      <c r="G86" s="52" t="s">
        <v>102</v>
      </c>
      <c r="H86" s="42" t="s">
        <v>57</v>
      </c>
      <c r="I86" s="43"/>
    </row>
    <row r="87" spans="1:9">
      <c r="A87" s="53"/>
      <c r="B87" s="56"/>
      <c r="C87" s="60"/>
      <c r="D87" s="61"/>
      <c r="E87" s="44"/>
      <c r="F87" s="45"/>
      <c r="G87" s="53"/>
      <c r="H87" s="44"/>
      <c r="I87" s="45"/>
    </row>
    <row r="88" spans="1:9">
      <c r="A88" s="54"/>
      <c r="B88" s="57"/>
      <c r="C88" s="62"/>
      <c r="D88" s="63"/>
      <c r="E88" s="46"/>
      <c r="F88" s="47"/>
      <c r="G88" s="54"/>
      <c r="H88" s="46"/>
      <c r="I88" s="47"/>
    </row>
    <row r="89" spans="1:9" ht="32.4" customHeight="1">
      <c r="A89" s="8">
        <v>1</v>
      </c>
      <c r="B89" s="13" t="s">
        <v>90</v>
      </c>
      <c r="C89" s="48" t="s">
        <v>101</v>
      </c>
      <c r="D89" s="49"/>
      <c r="E89" s="48"/>
      <c r="F89" s="49"/>
      <c r="G89" s="14">
        <v>4203468</v>
      </c>
      <c r="H89" s="50" t="s">
        <v>103</v>
      </c>
      <c r="I89" s="51"/>
    </row>
    <row r="90" spans="1:9" ht="31.2" customHeight="1">
      <c r="A90" s="8">
        <v>2</v>
      </c>
      <c r="B90" s="13" t="s">
        <v>87</v>
      </c>
      <c r="C90" s="50" t="s">
        <v>104</v>
      </c>
      <c r="D90" s="51"/>
      <c r="E90" s="50"/>
      <c r="F90" s="51"/>
      <c r="G90" s="14">
        <v>3024399</v>
      </c>
      <c r="H90" s="50" t="s">
        <v>105</v>
      </c>
      <c r="I90" s="51"/>
    </row>
    <row r="91" spans="1:9">
      <c r="A91" s="39"/>
      <c r="B91" s="40"/>
      <c r="C91" s="40"/>
      <c r="D91" s="40"/>
      <c r="E91" s="40"/>
      <c r="F91" s="40"/>
      <c r="G91" s="40"/>
      <c r="H91" s="40"/>
      <c r="I91" s="41"/>
    </row>
    <row r="92" spans="1:9">
      <c r="A92" s="114" t="s">
        <v>34</v>
      </c>
      <c r="B92" s="115"/>
      <c r="C92" s="116"/>
      <c r="D92" s="117" t="s">
        <v>75</v>
      </c>
      <c r="E92" s="118"/>
      <c r="F92" s="118"/>
      <c r="G92" s="118"/>
      <c r="H92" s="118"/>
      <c r="I92" s="119"/>
    </row>
    <row r="93" spans="1:9">
      <c r="A93" s="39"/>
      <c r="B93" s="40"/>
      <c r="C93" s="40"/>
      <c r="D93" s="40"/>
      <c r="E93" s="40"/>
      <c r="F93" s="40"/>
      <c r="G93" s="40"/>
      <c r="H93" s="40"/>
      <c r="I93" s="41"/>
    </row>
    <row r="94" spans="1:9">
      <c r="A94" s="87" t="s">
        <v>58</v>
      </c>
      <c r="B94" s="88"/>
      <c r="C94" s="89"/>
      <c r="D94" s="108"/>
      <c r="E94" s="109"/>
      <c r="F94" s="109"/>
      <c r="G94" s="109"/>
      <c r="H94" s="109"/>
      <c r="I94" s="110"/>
    </row>
    <row r="95" spans="1:9">
      <c r="A95" s="39"/>
      <c r="B95" s="40"/>
      <c r="C95" s="40"/>
      <c r="D95" s="40"/>
      <c r="E95" s="40"/>
      <c r="F95" s="40"/>
      <c r="G95" s="40"/>
      <c r="H95" s="40"/>
      <c r="I95" s="41"/>
    </row>
    <row r="96" spans="1:9">
      <c r="A96" s="87" t="s">
        <v>59</v>
      </c>
      <c r="B96" s="88"/>
      <c r="C96" s="89"/>
      <c r="D96" s="108"/>
      <c r="E96" s="109"/>
      <c r="F96" s="109"/>
      <c r="G96" s="109"/>
      <c r="H96" s="109"/>
      <c r="I96" s="110"/>
    </row>
    <row r="97" spans="1:9">
      <c r="A97" s="39"/>
      <c r="B97" s="40"/>
      <c r="C97" s="40"/>
      <c r="D97" s="40"/>
      <c r="E97" s="40"/>
      <c r="F97" s="40"/>
      <c r="G97" s="40"/>
      <c r="H97" s="40"/>
      <c r="I97" s="41"/>
    </row>
    <row r="98" spans="1:9">
      <c r="A98" s="87" t="s">
        <v>60</v>
      </c>
      <c r="B98" s="88"/>
      <c r="C98" s="89"/>
      <c r="D98" s="108"/>
      <c r="E98" s="109"/>
      <c r="F98" s="109"/>
      <c r="G98" s="109"/>
      <c r="H98" s="109"/>
      <c r="I98" s="110"/>
    </row>
    <row r="99" spans="1:9">
      <c r="A99" s="39"/>
      <c r="B99" s="40"/>
      <c r="C99" s="40"/>
      <c r="D99" s="40"/>
      <c r="E99" s="40"/>
      <c r="F99" s="40"/>
      <c r="G99" s="40"/>
      <c r="H99" s="40"/>
      <c r="I99" s="41"/>
    </row>
    <row r="100" spans="1:9">
      <c r="A100" s="111" t="s">
        <v>61</v>
      </c>
      <c r="B100" s="112"/>
      <c r="C100" s="113"/>
      <c r="D100" s="108"/>
      <c r="E100" s="109"/>
      <c r="F100" s="109"/>
      <c r="G100" s="109"/>
      <c r="H100" s="109"/>
      <c r="I100" s="110"/>
    </row>
    <row r="101" spans="1:9">
      <c r="A101" s="39"/>
      <c r="B101" s="40"/>
      <c r="C101" s="40"/>
      <c r="D101" s="40"/>
      <c r="E101" s="40"/>
      <c r="F101" s="40"/>
      <c r="G101" s="40"/>
      <c r="H101" s="40"/>
      <c r="I101" s="41"/>
    </row>
    <row r="102" spans="1:9">
      <c r="A102" s="123" t="s">
        <v>62</v>
      </c>
      <c r="B102" s="124"/>
      <c r="C102" s="124"/>
      <c r="D102" s="124"/>
      <c r="E102" s="124"/>
      <c r="F102" s="124"/>
      <c r="G102" s="124"/>
      <c r="H102" s="124"/>
      <c r="I102" s="125"/>
    </row>
    <row r="103" spans="1:9">
      <c r="A103" s="83" t="s">
        <v>63</v>
      </c>
      <c r="B103" s="84"/>
      <c r="C103" s="85"/>
      <c r="D103" s="78" t="s">
        <v>64</v>
      </c>
      <c r="E103" s="78"/>
      <c r="F103" s="78"/>
      <c r="G103" s="78" t="s">
        <v>65</v>
      </c>
      <c r="H103" s="78"/>
      <c r="I103" s="78"/>
    </row>
    <row r="104" spans="1:9" ht="30" customHeight="1">
      <c r="A104" s="126" t="s">
        <v>106</v>
      </c>
      <c r="B104" s="126"/>
      <c r="C104" s="126"/>
      <c r="D104" s="127" t="s">
        <v>107</v>
      </c>
      <c r="E104" s="127"/>
      <c r="F104" s="127"/>
      <c r="G104" s="128" t="s">
        <v>108</v>
      </c>
      <c r="H104" s="126"/>
      <c r="I104" s="126"/>
    </row>
    <row r="105" spans="1:9">
      <c r="A105" s="122" t="s">
        <v>73</v>
      </c>
      <c r="B105" s="122"/>
      <c r="C105" s="122"/>
      <c r="D105" s="122"/>
      <c r="E105" s="122"/>
      <c r="F105" s="122"/>
    </row>
    <row r="141" ht="108" customHeight="1"/>
    <row r="148" ht="36.6" customHeight="1"/>
    <row r="151" ht="33.6" customHeight="1"/>
    <row r="152" ht="33.6" customHeight="1"/>
    <row r="154" ht="15.6" customHeight="1"/>
    <row r="157" ht="55.2" customHeight="1"/>
    <row r="173" ht="46.2" customHeight="1"/>
    <row r="175" ht="50.4" customHeight="1"/>
    <row r="177" ht="61.2" customHeight="1"/>
    <row r="179" ht="37.799999999999997" customHeight="1"/>
    <row r="181" ht="21.6" customHeight="1"/>
    <row r="192" ht="25.2" customHeight="1"/>
    <row r="193" ht="15.6" customHeight="1"/>
    <row r="194" ht="15.6" customHeight="1"/>
    <row r="195" ht="15.6" customHeight="1"/>
  </sheetData>
  <mergeCells count="136">
    <mergeCell ref="A1:I1"/>
    <mergeCell ref="C80:D82"/>
    <mergeCell ref="E80:E82"/>
    <mergeCell ref="F80:F82"/>
    <mergeCell ref="G80:G82"/>
    <mergeCell ref="H80:I80"/>
    <mergeCell ref="H81:I81"/>
    <mergeCell ref="C84:D84"/>
    <mergeCell ref="A65:A66"/>
    <mergeCell ref="B65:B66"/>
    <mergeCell ref="C65:I65"/>
    <mergeCell ref="A64:I64"/>
    <mergeCell ref="A75:I75"/>
    <mergeCell ref="A69:C70"/>
    <mergeCell ref="D69:I69"/>
    <mergeCell ref="D70:I70"/>
    <mergeCell ref="A71:I71"/>
    <mergeCell ref="A72:D72"/>
    <mergeCell ref="E72:I72"/>
    <mergeCell ref="A73:D74"/>
    <mergeCell ref="E73:F73"/>
    <mergeCell ref="G73:I73"/>
    <mergeCell ref="E74:F74"/>
    <mergeCell ref="A2:I2"/>
    <mergeCell ref="A105:F105"/>
    <mergeCell ref="A102:I102"/>
    <mergeCell ref="A103:C103"/>
    <mergeCell ref="D103:F103"/>
    <mergeCell ref="G103:I103"/>
    <mergeCell ref="A104:C104"/>
    <mergeCell ref="D104:F104"/>
    <mergeCell ref="G104:I104"/>
    <mergeCell ref="A95:I95"/>
    <mergeCell ref="H90:I90"/>
    <mergeCell ref="C83:D83"/>
    <mergeCell ref="A85:I85"/>
    <mergeCell ref="A79:A82"/>
    <mergeCell ref="B79:B82"/>
    <mergeCell ref="C79:I79"/>
    <mergeCell ref="A97:I97"/>
    <mergeCell ref="A99:I99"/>
    <mergeCell ref="A101:I101"/>
    <mergeCell ref="A96:C96"/>
    <mergeCell ref="D96:I96"/>
    <mergeCell ref="A98:C98"/>
    <mergeCell ref="D98:I98"/>
    <mergeCell ref="A100:C100"/>
    <mergeCell ref="D100:I100"/>
    <mergeCell ref="A92:C92"/>
    <mergeCell ref="D92:I92"/>
    <mergeCell ref="A93:I93"/>
    <mergeCell ref="A94:C94"/>
    <mergeCell ref="D94:I94"/>
    <mergeCell ref="G74:I74"/>
    <mergeCell ref="A76:D76"/>
    <mergeCell ref="A77:D77"/>
    <mergeCell ref="A78:I78"/>
    <mergeCell ref="C15:D15"/>
    <mergeCell ref="E15:F15"/>
    <mergeCell ref="B3:I3"/>
    <mergeCell ref="A4:A6"/>
    <mergeCell ref="B4:B6"/>
    <mergeCell ref="C4:C6"/>
    <mergeCell ref="D4:E4"/>
    <mergeCell ref="F4:G4"/>
    <mergeCell ref="H4:H6"/>
    <mergeCell ref="I4:I6"/>
    <mergeCell ref="D5:D6"/>
    <mergeCell ref="E5:E6"/>
    <mergeCell ref="F5:G5"/>
    <mergeCell ref="A11:I11"/>
    <mergeCell ref="A13:I13"/>
    <mergeCell ref="A14:I14"/>
    <mergeCell ref="A12:I12"/>
    <mergeCell ref="A62:B62"/>
    <mergeCell ref="C62:I62"/>
    <mergeCell ref="A63:I63"/>
    <mergeCell ref="H28:I28"/>
    <mergeCell ref="A18:I18"/>
    <mergeCell ref="A19:F19"/>
    <mergeCell ref="G19:I19"/>
    <mergeCell ref="A20:E21"/>
    <mergeCell ref="G20:I20"/>
    <mergeCell ref="G21:I21"/>
    <mergeCell ref="A26:A29"/>
    <mergeCell ref="B26:C29"/>
    <mergeCell ref="D27:I27"/>
    <mergeCell ref="D28:E28"/>
    <mergeCell ref="F28:G28"/>
    <mergeCell ref="A22:E24"/>
    <mergeCell ref="H22:I22"/>
    <mergeCell ref="H23:I23"/>
    <mergeCell ref="H24:I24"/>
    <mergeCell ref="A25:I25"/>
    <mergeCell ref="D26:I26"/>
    <mergeCell ref="A91:I91"/>
    <mergeCell ref="H86:I88"/>
    <mergeCell ref="C89:D89"/>
    <mergeCell ref="E89:F89"/>
    <mergeCell ref="H89:I89"/>
    <mergeCell ref="A86:A88"/>
    <mergeCell ref="B86:B88"/>
    <mergeCell ref="C86:D88"/>
    <mergeCell ref="E86:F88"/>
    <mergeCell ref="G86:G88"/>
    <mergeCell ref="C90:D90"/>
    <mergeCell ref="E90:F90"/>
    <mergeCell ref="B31:C31"/>
    <mergeCell ref="B32:C32"/>
    <mergeCell ref="B33:C33"/>
    <mergeCell ref="B34:C34"/>
    <mergeCell ref="B35:C35"/>
    <mergeCell ref="B36:C36"/>
    <mergeCell ref="B37:C37"/>
    <mergeCell ref="B39:C39"/>
    <mergeCell ref="B40:C40"/>
    <mergeCell ref="B41:C41"/>
    <mergeCell ref="B42:C42"/>
    <mergeCell ref="B43:C43"/>
    <mergeCell ref="B44:C44"/>
    <mergeCell ref="B45:C45"/>
    <mergeCell ref="B47:C47"/>
    <mergeCell ref="B48:C48"/>
    <mergeCell ref="B49:C49"/>
    <mergeCell ref="B50:C50"/>
    <mergeCell ref="B61:C61"/>
    <mergeCell ref="F83:F84"/>
    <mergeCell ref="B51:C51"/>
    <mergeCell ref="B52:C52"/>
    <mergeCell ref="B53:C53"/>
    <mergeCell ref="B55:C55"/>
    <mergeCell ref="B56:C56"/>
    <mergeCell ref="B57:C57"/>
    <mergeCell ref="B58:C58"/>
    <mergeCell ref="B59:C59"/>
    <mergeCell ref="B60:C60"/>
  </mergeCells>
  <hyperlinks>
    <hyperlink ref="G104" r:id="rId1"/>
  </hyperlinks>
  <printOptions horizontalCentered="1" verticalCentered="1"/>
  <pageMargins left="0" right="0" top="0" bottom="0" header="0" footer="0"/>
  <pageSetup paperSize="9" scale="6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Sheet3</vt:lpstr>
      <vt:lpstr>Sheet3!_ftnref10</vt:lpstr>
      <vt:lpstr>Sheet3!_ftnref11</vt:lpstr>
      <vt:lpstr>Sheet3!Print_Area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vachagan.mejunc</dc:creator>
  <cp:lastModifiedBy>irina.eghiazaryan</cp:lastModifiedBy>
  <cp:lastPrinted>2021-05-24T05:59:38Z</cp:lastPrinted>
  <dcterms:created xsi:type="dcterms:W3CDTF">2017-08-04T13:39:10Z</dcterms:created>
  <dcterms:modified xsi:type="dcterms:W3CDTF">2021-05-24T05:59:47Z</dcterms:modified>
</cp:coreProperties>
</file>